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activeTab="0"/>
  </bookViews>
  <sheets>
    <sheet name="Весь прайс" sheetId="1" r:id="rId1"/>
  </sheets>
  <definedNames>
    <definedName name="_xlnm.Print_Area" localSheetId="0">'Весь прайс'!$A$1:$G$207</definedName>
  </definedNames>
  <calcPr fullCalcOnLoad="1" refMode="R1C1"/>
</workbook>
</file>

<file path=xl/sharedStrings.xml><?xml version="1.0" encoding="utf-8"?>
<sst xmlns="http://schemas.openxmlformats.org/spreadsheetml/2006/main" count="491" uniqueCount="277">
  <si>
    <t>Обозначение</t>
  </si>
  <si>
    <t>Наименование</t>
  </si>
  <si>
    <t>размер</t>
  </si>
  <si>
    <t>Соединение (муфта) труба-внутренняя резьба (мама)</t>
  </si>
  <si>
    <t>Соединение (муфта) труба-наружняя резьба ( папа)</t>
  </si>
  <si>
    <t>Соединение (муфта) труба-труба</t>
  </si>
  <si>
    <t>20 мм* 20мм</t>
  </si>
  <si>
    <t>32 мм*32 мм</t>
  </si>
  <si>
    <t>Соединение редукционное ( муфта) труба-труба</t>
  </si>
  <si>
    <t>Тройник труба-труба-труба</t>
  </si>
  <si>
    <t>20мм*20мм*20мм</t>
  </si>
  <si>
    <t>Тройник труба-внутренняя резьба(мама)-труба</t>
  </si>
  <si>
    <t>20 мм * 3/4"</t>
  </si>
  <si>
    <t>Изображение</t>
  </si>
  <si>
    <t>20 мм * 1/2"</t>
  </si>
  <si>
    <t>32мм*20мм*32мм</t>
  </si>
  <si>
    <t>Угольник труба- наружняя резьба (папа)</t>
  </si>
  <si>
    <t>ПРАЙС-ЛИСТ</t>
  </si>
  <si>
    <t>диаметр, мм</t>
  </si>
  <si>
    <t xml:space="preserve"> бухта, м</t>
  </si>
  <si>
    <t>15 мм * 1/2 "</t>
  </si>
  <si>
    <t>15 мм * 3/4 "</t>
  </si>
  <si>
    <t>25 мм * 1"</t>
  </si>
  <si>
    <t>32 мм * 1 1/4"</t>
  </si>
  <si>
    <t>15 мм * 1/2"</t>
  </si>
  <si>
    <t>15 мм * 3/4"</t>
  </si>
  <si>
    <t>15 мм*15 мм</t>
  </si>
  <si>
    <t>25 мм*25 мм</t>
  </si>
  <si>
    <t>20 мм*15мм</t>
  </si>
  <si>
    <t>25 мм*15 мм</t>
  </si>
  <si>
    <t>25 мм*20 мм</t>
  </si>
  <si>
    <t>15мм*15мм*15мм</t>
  </si>
  <si>
    <t>25мм*25мм*25мм</t>
  </si>
  <si>
    <t>Тройник редукционный труба-труба-труба</t>
  </si>
  <si>
    <t>20мм*15мм*20мм</t>
  </si>
  <si>
    <t>25мм*15мм*25мм</t>
  </si>
  <si>
    <t>25мм*20мм*25мм</t>
  </si>
  <si>
    <t>15мм*1/2"*15 мм</t>
  </si>
  <si>
    <t>20мм*1/2"*20 мм</t>
  </si>
  <si>
    <t>20мм*3/4"*20мм</t>
  </si>
  <si>
    <t>25 мм* 1/2"* 25 мм</t>
  </si>
  <si>
    <t>25 мм* 3/4"* 25 мм</t>
  </si>
  <si>
    <t>25 мм* 1"* 25 мм</t>
  </si>
  <si>
    <t>Соединение кран шаровый  наружняя резьба (папа)- труба</t>
  </si>
  <si>
    <t>15 мм *1/2"</t>
  </si>
  <si>
    <t>Угольник труба- внутренняя резьба (мама)</t>
  </si>
  <si>
    <t>15 мм*1/2"</t>
  </si>
  <si>
    <t>20 мм*3/4"</t>
  </si>
  <si>
    <t>25 мм* 1"</t>
  </si>
  <si>
    <t>Угольник установочный труба-внутренняя резьба (мама)</t>
  </si>
  <si>
    <t>Соединение кран шаровый  внутренняя резьба(мама)- труба</t>
  </si>
  <si>
    <t>32 мм* 1/2"* 32 мм</t>
  </si>
  <si>
    <t>Тройник труба- наружняя резьба (папа)-труба</t>
  </si>
  <si>
    <t>20мм*3/4"*20 мм</t>
  </si>
  <si>
    <t>25мм*1"*25мм</t>
  </si>
  <si>
    <t>Угольник установочный труба-внутренняя резьба(мама)-труба</t>
  </si>
  <si>
    <t>32 мм* 3/4"* 32 мм</t>
  </si>
  <si>
    <t>Соединение (муфта) труба-внутренняя резьба (мама) для газа с диэлектриком</t>
  </si>
  <si>
    <t>Соединение (муфта) труба-наружняя резьба ( папа) для газа с диэлектриком</t>
  </si>
  <si>
    <t>Труба гофрированная отожженная нержавеющая сталь</t>
  </si>
  <si>
    <t>Труба гофрированная неотожженная нержавеющая сталь</t>
  </si>
  <si>
    <t>32 мм* 1"* 32 мм</t>
  </si>
  <si>
    <t>32мм*15мм*32мм</t>
  </si>
  <si>
    <t>32мм*25мм*32мм</t>
  </si>
  <si>
    <t>25 мм * 3/4"</t>
  </si>
  <si>
    <t>www.fleksor.ru</t>
  </si>
  <si>
    <t>40 мм * 1 1/2"</t>
  </si>
  <si>
    <t>50 мм * 2"</t>
  </si>
  <si>
    <t>Крепление из нерж.стали для гофр.трубы 15A FLEXY</t>
  </si>
  <si>
    <t>Крепление из нерж.стали для гофр.трубы 20A FLEXY</t>
  </si>
  <si>
    <t>Крепление из нерж.стали для гофр.трубы 25A FLEXY</t>
  </si>
  <si>
    <t>Крепление из нерж.стали для гофр.трубы 32A FLEXY</t>
  </si>
  <si>
    <t>FIXING CLIP 25A</t>
  </si>
  <si>
    <t>FIXING CLIP 15A</t>
  </si>
  <si>
    <t>FIXING CLIP 20A</t>
  </si>
  <si>
    <t>FIXING CLIP 32A</t>
  </si>
  <si>
    <t>15мм</t>
  </si>
  <si>
    <t>20мм</t>
  </si>
  <si>
    <t>25мм</t>
  </si>
  <si>
    <t>32мм</t>
  </si>
  <si>
    <t>Группа Компаний "ФЛЕКСОР"</t>
  </si>
  <si>
    <t>Труборез CT-274 3-28 мм</t>
  </si>
  <si>
    <t>CT-274</t>
  </si>
  <si>
    <t>3-28мм</t>
  </si>
  <si>
    <t xml:space="preserve">Все цены указаны с НДС 20% </t>
  </si>
  <si>
    <t>Труборез YATO д/труб Сu-Al 14-63 мм</t>
  </si>
  <si>
    <t>YATO 14-63</t>
  </si>
  <si>
    <t>14-63мм</t>
  </si>
  <si>
    <t>Круп. опт, руб</t>
  </si>
  <si>
    <t>Труба гофрированная отожженная нерж. сталь с п/э покрытием(бел/жел)</t>
  </si>
  <si>
    <t>Труба гибкая гофрированная отожженная из нержавеющей стали HydroSta</t>
  </si>
  <si>
    <t>Труба гибкая гофрированная неотожженная из нержавеющей стали HydroSta</t>
  </si>
  <si>
    <t>Соединительные фитинги для гибкой гофрированной трубы из нержавеющей стали HydroSta</t>
  </si>
  <si>
    <t>Подводка спринклерная для пожаротушения в комплекте FLEXY ( из гофрированной трубы из нержавеющей стали)</t>
  </si>
  <si>
    <t>Инструмент для гофрированной трубы из нержавеющей стали</t>
  </si>
  <si>
    <t xml:space="preserve">г. Москва, Бережковская наб., дом 20, стр 9, тел. (499) 504-04-65 </t>
  </si>
  <si>
    <t>г. Санкт-Петербург, ул. Киевская, д.5, оф.1, тел.  (812) 640-65-89</t>
  </si>
  <si>
    <t>Труба гибкая гофрированная отожженная из нержавеющей стали STACORT</t>
  </si>
  <si>
    <t>50, 100</t>
  </si>
  <si>
    <t>Труба гофрированная отожженная нерж. сталь с п/э покрытием(бел/жел/синий)</t>
  </si>
  <si>
    <t>Труба гибкая гофрированная неотожженная из нержавеющей стали STACORT</t>
  </si>
  <si>
    <t>Комплектующие  для изготовления универсальных гибких подводок</t>
  </si>
  <si>
    <t>Труба гибкая гофрированная из нержавеющей стали под развальцовку STACORT</t>
  </si>
  <si>
    <t>Труба гофрированная отожженная нержавеющая сталь для гибких подводок</t>
  </si>
  <si>
    <t>Соединительные фитинги для гибкой гофрированной трубы из нержавеющей стали STACORT</t>
  </si>
  <si>
    <t>Накидная гайка для гибких подводок</t>
  </si>
  <si>
    <t xml:space="preserve">      12мм - 1/2"</t>
  </si>
  <si>
    <t xml:space="preserve">      18мм - 3/4"</t>
  </si>
  <si>
    <t xml:space="preserve">      22мм - 1"</t>
  </si>
  <si>
    <t xml:space="preserve">      28мм - 1 1/4"</t>
  </si>
  <si>
    <t xml:space="preserve">      35мм - 1 1/2"</t>
  </si>
  <si>
    <t>Стопорное кольцо металл</t>
  </si>
  <si>
    <t>Прокладка для гибких подводок</t>
  </si>
  <si>
    <t>1/2"</t>
  </si>
  <si>
    <t>3/4"</t>
  </si>
  <si>
    <t>1"</t>
  </si>
  <si>
    <t>1 1/4"</t>
  </si>
  <si>
    <t>1 1/2"</t>
  </si>
  <si>
    <t>Вальцеватель для гибких подводок из гофрированной трубы STACORT</t>
  </si>
  <si>
    <t>Вальцеватель ручной для гофрированных труб диаметром 12 мм</t>
  </si>
  <si>
    <t>12A</t>
  </si>
  <si>
    <t>12мм</t>
  </si>
  <si>
    <t>Вальцеватель ручной для гофрированных труб диаметром 18 мм</t>
  </si>
  <si>
    <t>18A</t>
  </si>
  <si>
    <t>18мм</t>
  </si>
  <si>
    <t>Вальцеватель ручной для гофрированных труб диаметром 22 мм</t>
  </si>
  <si>
    <t>22A</t>
  </si>
  <si>
    <t>22мм</t>
  </si>
  <si>
    <t>Вальцеватель ручной для гофрированных труб диаметром 28 мм</t>
  </si>
  <si>
    <t>28A</t>
  </si>
  <si>
    <t>28мм</t>
  </si>
  <si>
    <t>Вальцеватель ручной для гофрированных труб диаметром 35 мм</t>
  </si>
  <si>
    <t>35A</t>
  </si>
  <si>
    <t>35мм</t>
  </si>
  <si>
    <t>Труборез WK-650 1/4-2</t>
  </si>
  <si>
    <t>6-50мм</t>
  </si>
  <si>
    <t>WK-650</t>
  </si>
  <si>
    <t>Соединительные фитинги для гибкой гофрированной трубы из нержавеющей стали  STACORT</t>
  </si>
  <si>
    <t>с пластиковым стопорным кольцом или с металлическим стопорным и латунным обжимным кольцами</t>
  </si>
  <si>
    <t>Соединение (муфта) труба-внутренняя резьба (мама) STACORT</t>
  </si>
  <si>
    <t>Соединение (муфта) труба-наружняя резьба ( папа) STACORT</t>
  </si>
  <si>
    <t>Комплект крепление к подвесному потолку STACORT</t>
  </si>
  <si>
    <t>Клипса фиксирующая FC15</t>
  </si>
  <si>
    <t>Кронштейн торцевой SB-90</t>
  </si>
  <si>
    <t>Кронштейн торцевой SB-60</t>
  </si>
  <si>
    <t>Кронштейн центральный СB-20</t>
  </si>
  <si>
    <t>Винт-кронштейн СП центральный</t>
  </si>
  <si>
    <t>Стержень (труба) квадратного сечения SMB-700</t>
  </si>
  <si>
    <t>Круп. опт, УЕ</t>
  </si>
  <si>
    <t>КУРС</t>
  </si>
  <si>
    <t>SF 15*1/2 STACORT</t>
  </si>
  <si>
    <t>SF 20*1/2 STACORT</t>
  </si>
  <si>
    <t>SF 20*3/4 STACORT</t>
  </si>
  <si>
    <t>SF 25*1 STACORT</t>
  </si>
  <si>
    <t>SM 15*1/2 STACORT</t>
  </si>
  <si>
    <t>SM 20*1/2 STACORT</t>
  </si>
  <si>
    <t>SM 20*3/4 STACORT</t>
  </si>
  <si>
    <t>SM 25*1 STACORT</t>
  </si>
  <si>
    <t>SF 15*1/2 HydroSta</t>
  </si>
  <si>
    <t>SF 15*3/4 HydroSta</t>
  </si>
  <si>
    <t>SF 20*1/2 HydroSta</t>
  </si>
  <si>
    <t>SF 20*3/4 HydroSta</t>
  </si>
  <si>
    <t>SF 25* 3/4 HydroSta</t>
  </si>
  <si>
    <t>SF 25* 1 HydroSta</t>
  </si>
  <si>
    <t>SF 32* 1 1/4 HydroSta</t>
  </si>
  <si>
    <t>SM 15*1/2 HydroSta</t>
  </si>
  <si>
    <t>SM 15*3/4 HydroSta</t>
  </si>
  <si>
    <t>SM 20*1/2 HydroSta</t>
  </si>
  <si>
    <t>SM 20*3/4 HydroSta</t>
  </si>
  <si>
    <t>SM 25*3/4 HydroSta</t>
  </si>
  <si>
    <t>SM 25*1 HydroSta</t>
  </si>
  <si>
    <t>SM 32*1 1/4  HydroSta</t>
  </si>
  <si>
    <t>SU 15*15 HydroSta</t>
  </si>
  <si>
    <t>SU 20*20 HydroSta</t>
  </si>
  <si>
    <t>SU 25*25 HydroSta</t>
  </si>
  <si>
    <t>SU 32*32 HydroSta</t>
  </si>
  <si>
    <t>SR 20*15 HydroSta</t>
  </si>
  <si>
    <t>SR 25*15 HydroSta</t>
  </si>
  <si>
    <t>SR 25*20 HydroSta</t>
  </si>
  <si>
    <t>ТТ 15*15*15 HydroSta</t>
  </si>
  <si>
    <t>ТТ 20*20*20 HydroSta</t>
  </si>
  <si>
    <t>ТТ 25*25*25 HydroSta</t>
  </si>
  <si>
    <t>TR 20*15*20 HydroSta</t>
  </si>
  <si>
    <t>TR 25*15*25 HydroSta</t>
  </si>
  <si>
    <t>TR 25*20*25 HydroSta</t>
  </si>
  <si>
    <t>TR 32*15*32 HydroSta</t>
  </si>
  <si>
    <t>TR 32*20*32 HydroSta</t>
  </si>
  <si>
    <t>TR 32*25*32 HydroSta</t>
  </si>
  <si>
    <t>TF 15*1/2*15   HydroSta</t>
  </si>
  <si>
    <t>TF 20*1/2*20   HydroSta</t>
  </si>
  <si>
    <t>TF 20*3/4*20   HydroSta</t>
  </si>
  <si>
    <t>TF 25*1/2*25 HydroSta</t>
  </si>
  <si>
    <t>TF 25*3/4*25 HydroSta</t>
  </si>
  <si>
    <t>TF 25*1*25 HydroSta</t>
  </si>
  <si>
    <t>TF 32*1/2*32 HydroSta</t>
  </si>
  <si>
    <t>TF 32*3/4*32 HydroSta</t>
  </si>
  <si>
    <t>TF 32*1*32 HydroSta</t>
  </si>
  <si>
    <t>TM 15*1/2*15 HydroSta</t>
  </si>
  <si>
    <t>TM 20*3/4*20 HydroSta</t>
  </si>
  <si>
    <t>TM 25*1*25 HydroSta</t>
  </si>
  <si>
    <t>FHV 15*1/2 HydroSta</t>
  </si>
  <si>
    <t>FHV 20*3/4 HydroSta</t>
  </si>
  <si>
    <t>NHV 15*1/2 HydroSta</t>
  </si>
  <si>
    <t>NHV 20*3/4 HydroSta</t>
  </si>
  <si>
    <t>EF 15*1/2 " HydroSta</t>
  </si>
  <si>
    <t>EF 20*3/4 " HydroSta</t>
  </si>
  <si>
    <t>EF 25*1 "     HydroSta</t>
  </si>
  <si>
    <t>EM 15*1/2 " HydroSta</t>
  </si>
  <si>
    <t>EM 20*3/4 " HydroSta</t>
  </si>
  <si>
    <t>EM 25*1 "     HydroSta</t>
  </si>
  <si>
    <t>LFW 15*1/2" HydroSta</t>
  </si>
  <si>
    <t>TFW 15*1/2"*15 HydroSta</t>
  </si>
  <si>
    <t>NT 1/2" HydroSta Хром</t>
  </si>
  <si>
    <t>NT 3/4" HydroSta Хром</t>
  </si>
  <si>
    <t>NT 1/2" STACORT</t>
  </si>
  <si>
    <t>NT 3/4" STACORT</t>
  </si>
  <si>
    <t>NT 1" STACORT</t>
  </si>
  <si>
    <t>NT 1 1/4" STACORT</t>
  </si>
  <si>
    <t>NT 1 1/2" STACORT</t>
  </si>
  <si>
    <t>MSR 1/2" STACORT</t>
  </si>
  <si>
    <t>MSR 3/4" STACORT</t>
  </si>
  <si>
    <t>MSR 1" STACORT</t>
  </si>
  <si>
    <t>MSR 1 1/4" STACORT</t>
  </si>
  <si>
    <t>MSR 1 1/2" STACORT</t>
  </si>
  <si>
    <t>PN 1/2" резина STACORT</t>
  </si>
  <si>
    <t>PN 3/4" резина STACORT</t>
  </si>
  <si>
    <t>PN 1/2" резина STACORT с буртиком</t>
  </si>
  <si>
    <t>PN 3/4" резина STACORT с буртиком</t>
  </si>
  <si>
    <t>PS 1/2" силикон STACORT</t>
  </si>
  <si>
    <t>PS 3/4" силикон STACORT</t>
  </si>
  <si>
    <t>PF 1/2" фторопласт STACORT</t>
  </si>
  <si>
    <t>PF 3/4" фторопласт STACORT</t>
  </si>
  <si>
    <t>PF 1" фторопласт STACORT</t>
  </si>
  <si>
    <t>PF 1 1/4" фторопласт STACORT</t>
  </si>
  <si>
    <t>PF 1 1/2" фторопласт STACORT</t>
  </si>
  <si>
    <t>ТО-15А STACORT отожженная</t>
  </si>
  <si>
    <t>ТО-20А STACORT отожженная</t>
  </si>
  <si>
    <t>ТО-25А STACORT отожженная</t>
  </si>
  <si>
    <t>ТО-32А STACORT отожженная</t>
  </si>
  <si>
    <t>ТО-15А HydroSta отожженная</t>
  </si>
  <si>
    <t>ТО-20А HydroSta отожженная</t>
  </si>
  <si>
    <t>ТО-25А HydroSta отожженная</t>
  </si>
  <si>
    <t>ТО-32А HydroSta отожженная</t>
  </si>
  <si>
    <t>ТО-12А STACORT отожженная</t>
  </si>
  <si>
    <t>ТО-18А STACORT отожженная</t>
  </si>
  <si>
    <t>ТО-22А STACORT отожженная</t>
  </si>
  <si>
    <t>ТО-28А STACORT отожженная</t>
  </si>
  <si>
    <t>ТО-35А STACORT отожженная</t>
  </si>
  <si>
    <t>TN-15А STACORT неотожженная</t>
  </si>
  <si>
    <t>TN-20А STACORT неотожженная</t>
  </si>
  <si>
    <t>TN-25А STACORT неотожженная</t>
  </si>
  <si>
    <t>TN-32А STACORT неотожженная</t>
  </si>
  <si>
    <t>TR-15А STACORT п/э покрытием</t>
  </si>
  <si>
    <t>TR-20А STACORT п/э покрытием</t>
  </si>
  <si>
    <t>TR-15А HydroSta п/э покрытием</t>
  </si>
  <si>
    <t>TR-20А HydroSta п/э покрытием</t>
  </si>
  <si>
    <t>TR-25А HydroSta п/э покрытием</t>
  </si>
  <si>
    <t>TR-32А HydroSta п/э покрытием</t>
  </si>
  <si>
    <t>TN-15А HydroSta неотожженная</t>
  </si>
  <si>
    <t>TN-20А HydroSta неотожженная</t>
  </si>
  <si>
    <t>TN-25А HydroSta неотожженная</t>
  </si>
  <si>
    <t>TN-32А HydroSta неотожженная</t>
  </si>
  <si>
    <t>ТО-40А отожженная</t>
  </si>
  <si>
    <t>ТО-50А отожженная</t>
  </si>
  <si>
    <t>SF 15*1/2 Газ STACORT</t>
  </si>
  <si>
    <t>SF 20*3/4 Газ STACORT</t>
  </si>
  <si>
    <t>SM 15*1/2 Газ STACORT</t>
  </si>
  <si>
    <t>SM 20*3/4 Газ STACORT</t>
  </si>
  <si>
    <t>Соединительные фитинги для газа с диэлектриком для гибкой гофрированной трубы из нержавеющей стали  STACORT</t>
  </si>
  <si>
    <t>SF 32*1 1/4 STACORT</t>
  </si>
  <si>
    <t>SF 40*1 1/2 STACORT (никель)</t>
  </si>
  <si>
    <t>SF 50*2 STACORT (никель)</t>
  </si>
  <si>
    <t>SM 32*1 1/4 STACORT</t>
  </si>
  <si>
    <t>SM 40*1 1/2 STACORT (никель)</t>
  </si>
  <si>
    <t>SM 50*2 STACORT (никель)</t>
  </si>
  <si>
    <t>SF 25*3/4 STACORT</t>
  </si>
  <si>
    <t>SM 25*3/4 STACORT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</si>
</sst>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0_р_."/>
    <numFmt numFmtId="174" formatCode="_-* #,##0.000&quot;р.&quot;_-;\-* #,##0.000&quot;р.&quot;_-;_-* &quot;-&quot;???&quot;р.&quot;_-;_-@_-"/>
    <numFmt numFmtId="175" formatCode="#,##0.0_р_."/>
    <numFmt numFmtId="176" formatCode="#,##0_р_."/>
    <numFmt numFmtId="177" formatCode="#,##0.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&quot; руб.&quot;"/>
    <numFmt numFmtId="184" formatCode="0.000"/>
    <numFmt numFmtId="185" formatCode="#,##0.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2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1"/>
      <name val="Calibri"/>
      <family val="2"/>
    </font>
    <font>
      <u val="single"/>
      <sz val="16"/>
      <color theme="1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53" fillId="0" borderId="13" xfId="42" applyFont="1" applyFill="1" applyBorder="1" applyAlignment="1" applyProtection="1">
      <alignment/>
      <protection/>
    </xf>
    <xf numFmtId="0" fontId="53" fillId="0" borderId="0" xfId="42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/>
    </xf>
    <xf numFmtId="0" fontId="54" fillId="0" borderId="14" xfId="0" applyFont="1" applyFill="1" applyBorder="1" applyAlignment="1">
      <alignment horizontal="right" vertical="center"/>
    </xf>
    <xf numFmtId="185" fontId="54" fillId="0" borderId="15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172" fontId="55" fillId="0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2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1.pn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205</xdr:row>
      <xdr:rowOff>0</xdr:rowOff>
    </xdr:from>
    <xdr:to>
      <xdr:col>0</xdr:col>
      <xdr:colOff>0</xdr:colOff>
      <xdr:row>208</xdr:row>
      <xdr:rowOff>95250</xdr:rowOff>
    </xdr:to>
    <xdr:pic>
      <xdr:nvPicPr>
        <xdr:cNvPr id="1" name="Picture 2" descr="FxF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908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0</xdr:colOff>
      <xdr:row>208</xdr:row>
      <xdr:rowOff>104775</xdr:rowOff>
    </xdr:to>
    <xdr:pic>
      <xdr:nvPicPr>
        <xdr:cNvPr id="2" name="Picture 3" descr="Fx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908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0</xdr:colOff>
      <xdr:row>208</xdr:row>
      <xdr:rowOff>104775</xdr:rowOff>
    </xdr:to>
    <xdr:pic>
      <xdr:nvPicPr>
        <xdr:cNvPr id="3" name="Picture 3" descr="Fx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908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52</xdr:row>
      <xdr:rowOff>28575</xdr:rowOff>
    </xdr:from>
    <xdr:to>
      <xdr:col>1</xdr:col>
      <xdr:colOff>990600</xdr:colOff>
      <xdr:row>55</xdr:row>
      <xdr:rowOff>95250</xdr:rowOff>
    </xdr:to>
    <xdr:pic>
      <xdr:nvPicPr>
        <xdr:cNvPr id="4" name="Picture 176" descr="p_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10887075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0</xdr:colOff>
      <xdr:row>202</xdr:row>
      <xdr:rowOff>171450</xdr:rowOff>
    </xdr:to>
    <xdr:pic>
      <xdr:nvPicPr>
        <xdr:cNvPr id="5" name="Picture 2" descr="FxF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52600"/>
          <a:ext cx="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180975</xdr:rowOff>
    </xdr:from>
    <xdr:to>
      <xdr:col>1</xdr:col>
      <xdr:colOff>1009650</xdr:colOff>
      <xdr:row>52</xdr:row>
      <xdr:rowOff>123825</xdr:rowOff>
    </xdr:to>
    <xdr:pic>
      <xdr:nvPicPr>
        <xdr:cNvPr id="6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0239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65</xdr:row>
      <xdr:rowOff>38100</xdr:rowOff>
    </xdr:from>
    <xdr:to>
      <xdr:col>1</xdr:col>
      <xdr:colOff>1009650</xdr:colOff>
      <xdr:row>69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13573125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72</xdr:row>
      <xdr:rowOff>0</xdr:rowOff>
    </xdr:from>
    <xdr:to>
      <xdr:col>1</xdr:col>
      <xdr:colOff>1019175</xdr:colOff>
      <xdr:row>76</xdr:row>
      <xdr:rowOff>28575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1493520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78</xdr:row>
      <xdr:rowOff>28575</xdr:rowOff>
    </xdr:from>
    <xdr:to>
      <xdr:col>1</xdr:col>
      <xdr:colOff>1028700</xdr:colOff>
      <xdr:row>81</xdr:row>
      <xdr:rowOff>104775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1616392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82</xdr:row>
      <xdr:rowOff>19050</xdr:rowOff>
    </xdr:from>
    <xdr:to>
      <xdr:col>1</xdr:col>
      <xdr:colOff>1000125</xdr:colOff>
      <xdr:row>85</xdr:row>
      <xdr:rowOff>142875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34025" y="1695450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86</xdr:row>
      <xdr:rowOff>19050</xdr:rowOff>
    </xdr:from>
    <xdr:to>
      <xdr:col>1</xdr:col>
      <xdr:colOff>1019175</xdr:colOff>
      <xdr:row>89</xdr:row>
      <xdr:rowOff>180975</xdr:rowOff>
    </xdr:to>
    <xdr:pic>
      <xdr:nvPicPr>
        <xdr:cNvPr id="11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57825" y="1775460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90</xdr:row>
      <xdr:rowOff>161925</xdr:rowOff>
    </xdr:from>
    <xdr:to>
      <xdr:col>1</xdr:col>
      <xdr:colOff>962025</xdr:colOff>
      <xdr:row>94</xdr:row>
      <xdr:rowOff>133350</xdr:rowOff>
    </xdr:to>
    <xdr:pic>
      <xdr:nvPicPr>
        <xdr:cNvPr id="12" name="Рисунок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86400" y="1869757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98</xdr:row>
      <xdr:rowOff>133350</xdr:rowOff>
    </xdr:from>
    <xdr:to>
      <xdr:col>1</xdr:col>
      <xdr:colOff>1019175</xdr:colOff>
      <xdr:row>101</xdr:row>
      <xdr:rowOff>142875</xdr:rowOff>
    </xdr:to>
    <xdr:pic>
      <xdr:nvPicPr>
        <xdr:cNvPr id="13" name="Рисунок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2026920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105</xdr:row>
      <xdr:rowOff>28575</xdr:rowOff>
    </xdr:from>
    <xdr:to>
      <xdr:col>1</xdr:col>
      <xdr:colOff>1019175</xdr:colOff>
      <xdr:row>108</xdr:row>
      <xdr:rowOff>171450</xdr:rowOff>
    </xdr:to>
    <xdr:pic>
      <xdr:nvPicPr>
        <xdr:cNvPr id="14" name="Рисунок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67350" y="21564600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109</xdr:row>
      <xdr:rowOff>28575</xdr:rowOff>
    </xdr:from>
    <xdr:to>
      <xdr:col>1</xdr:col>
      <xdr:colOff>790575</xdr:colOff>
      <xdr:row>111</xdr:row>
      <xdr:rowOff>180975</xdr:rowOff>
    </xdr:to>
    <xdr:pic>
      <xdr:nvPicPr>
        <xdr:cNvPr id="15" name="Рисунок 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62600" y="2236470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112</xdr:row>
      <xdr:rowOff>66675</xdr:rowOff>
    </xdr:from>
    <xdr:to>
      <xdr:col>1</xdr:col>
      <xdr:colOff>1009650</xdr:colOff>
      <xdr:row>114</xdr:row>
      <xdr:rowOff>152400</xdr:rowOff>
    </xdr:to>
    <xdr:pic>
      <xdr:nvPicPr>
        <xdr:cNvPr id="16" name="Рисунок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48300" y="2300287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115</xdr:row>
      <xdr:rowOff>19050</xdr:rowOff>
    </xdr:from>
    <xdr:to>
      <xdr:col>1</xdr:col>
      <xdr:colOff>1009650</xdr:colOff>
      <xdr:row>118</xdr:row>
      <xdr:rowOff>152400</xdr:rowOff>
    </xdr:to>
    <xdr:pic>
      <xdr:nvPicPr>
        <xdr:cNvPr id="17" name="Рисунок 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57825" y="23555325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119</xdr:row>
      <xdr:rowOff>28575</xdr:rowOff>
    </xdr:from>
    <xdr:to>
      <xdr:col>1</xdr:col>
      <xdr:colOff>933450</xdr:colOff>
      <xdr:row>122</xdr:row>
      <xdr:rowOff>190500</xdr:rowOff>
    </xdr:to>
    <xdr:pic>
      <xdr:nvPicPr>
        <xdr:cNvPr id="18" name="Рисунок 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24500" y="243649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123</xdr:row>
      <xdr:rowOff>19050</xdr:rowOff>
    </xdr:from>
    <xdr:to>
      <xdr:col>1</xdr:col>
      <xdr:colOff>866775</xdr:colOff>
      <xdr:row>126</xdr:row>
      <xdr:rowOff>190500</xdr:rowOff>
    </xdr:to>
    <xdr:pic>
      <xdr:nvPicPr>
        <xdr:cNvPr id="19" name="Рисунок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0" y="25155525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127</xdr:row>
      <xdr:rowOff>19050</xdr:rowOff>
    </xdr:from>
    <xdr:to>
      <xdr:col>1</xdr:col>
      <xdr:colOff>1009650</xdr:colOff>
      <xdr:row>130</xdr:row>
      <xdr:rowOff>190500</xdr:rowOff>
    </xdr:to>
    <xdr:pic>
      <xdr:nvPicPr>
        <xdr:cNvPr id="20" name="Рисунок 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57825" y="25955625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58</xdr:row>
      <xdr:rowOff>85725</xdr:rowOff>
    </xdr:from>
    <xdr:to>
      <xdr:col>1</xdr:col>
      <xdr:colOff>942975</xdr:colOff>
      <xdr:row>61</xdr:row>
      <xdr:rowOff>95250</xdr:rowOff>
    </xdr:to>
    <xdr:pic>
      <xdr:nvPicPr>
        <xdr:cNvPr id="21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1218247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0</xdr:colOff>
      <xdr:row>210</xdr:row>
      <xdr:rowOff>9525</xdr:rowOff>
    </xdr:to>
    <xdr:pic>
      <xdr:nvPicPr>
        <xdr:cNvPr id="22" name="Picture 2" descr="FxF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5280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194</xdr:row>
      <xdr:rowOff>9525</xdr:rowOff>
    </xdr:from>
    <xdr:to>
      <xdr:col>1</xdr:col>
      <xdr:colOff>962025</xdr:colOff>
      <xdr:row>197</xdr:row>
      <xdr:rowOff>161925</xdr:rowOff>
    </xdr:to>
    <xdr:pic>
      <xdr:nvPicPr>
        <xdr:cNvPr id="23" name="Рисунок 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24500" y="3896677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201</xdr:row>
      <xdr:rowOff>19050</xdr:rowOff>
    </xdr:from>
    <xdr:to>
      <xdr:col>1</xdr:col>
      <xdr:colOff>723900</xdr:colOff>
      <xdr:row>204</xdr:row>
      <xdr:rowOff>180975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43575" y="40509825"/>
          <a:ext cx="409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0</xdr:colOff>
      <xdr:row>209</xdr:row>
      <xdr:rowOff>180975</xdr:rowOff>
    </xdr:to>
    <xdr:pic>
      <xdr:nvPicPr>
        <xdr:cNvPr id="25" name="Picture 2" descr="FxF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9087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0</xdr:colOff>
      <xdr:row>210</xdr:row>
      <xdr:rowOff>0</xdr:rowOff>
    </xdr:to>
    <xdr:pic>
      <xdr:nvPicPr>
        <xdr:cNvPr id="26" name="Picture 3" descr="Fx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9087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0</xdr:colOff>
      <xdr:row>210</xdr:row>
      <xdr:rowOff>0</xdr:rowOff>
    </xdr:to>
    <xdr:pic>
      <xdr:nvPicPr>
        <xdr:cNvPr id="27" name="Picture 3" descr="Fx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9087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57150</xdr:rowOff>
    </xdr:from>
    <xdr:to>
      <xdr:col>1</xdr:col>
      <xdr:colOff>1009650</xdr:colOff>
      <xdr:row>45</xdr:row>
      <xdr:rowOff>161925</xdr:rowOff>
    </xdr:to>
    <xdr:pic>
      <xdr:nvPicPr>
        <xdr:cNvPr id="28" name="Рисунок 4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57825" y="8877300"/>
          <a:ext cx="981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28575</xdr:rowOff>
    </xdr:from>
    <xdr:to>
      <xdr:col>1</xdr:col>
      <xdr:colOff>1009650</xdr:colOff>
      <xdr:row>10</xdr:row>
      <xdr:rowOff>0</xdr:rowOff>
    </xdr:to>
    <xdr:pic>
      <xdr:nvPicPr>
        <xdr:cNvPr id="29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695450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28575</xdr:rowOff>
    </xdr:from>
    <xdr:to>
      <xdr:col>1</xdr:col>
      <xdr:colOff>923925</xdr:colOff>
      <xdr:row>15</xdr:row>
      <xdr:rowOff>180975</xdr:rowOff>
    </xdr:to>
    <xdr:pic>
      <xdr:nvPicPr>
        <xdr:cNvPr id="30" name="Picture 176" descr="p_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2895600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</xdr:row>
      <xdr:rowOff>28575</xdr:rowOff>
    </xdr:from>
    <xdr:to>
      <xdr:col>1</xdr:col>
      <xdr:colOff>1009650</xdr:colOff>
      <xdr:row>21</xdr:row>
      <xdr:rowOff>114300</xdr:rowOff>
    </xdr:to>
    <xdr:pic>
      <xdr:nvPicPr>
        <xdr:cNvPr id="31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393382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159</xdr:row>
      <xdr:rowOff>152400</xdr:rowOff>
    </xdr:from>
    <xdr:to>
      <xdr:col>1</xdr:col>
      <xdr:colOff>1009650</xdr:colOff>
      <xdr:row>163</xdr:row>
      <xdr:rowOff>161925</xdr:rowOff>
    </xdr:to>
    <xdr:pic>
      <xdr:nvPicPr>
        <xdr:cNvPr id="32" name="Рисунок 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86400" y="3233737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174</xdr:row>
      <xdr:rowOff>28575</xdr:rowOff>
    </xdr:from>
    <xdr:to>
      <xdr:col>1</xdr:col>
      <xdr:colOff>1009650</xdr:colOff>
      <xdr:row>177</xdr:row>
      <xdr:rowOff>190500</xdr:rowOff>
    </xdr:to>
    <xdr:pic>
      <xdr:nvPicPr>
        <xdr:cNvPr id="33" name="Рисунок 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67350" y="35213925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186</xdr:row>
      <xdr:rowOff>66675</xdr:rowOff>
    </xdr:from>
    <xdr:to>
      <xdr:col>1</xdr:col>
      <xdr:colOff>1028700</xdr:colOff>
      <xdr:row>190</xdr:row>
      <xdr:rowOff>66675</xdr:rowOff>
    </xdr:to>
    <xdr:pic>
      <xdr:nvPicPr>
        <xdr:cNvPr id="34" name="Рисунок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48300" y="3753802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150</xdr:row>
      <xdr:rowOff>28575</xdr:rowOff>
    </xdr:from>
    <xdr:to>
      <xdr:col>1</xdr:col>
      <xdr:colOff>1009650</xdr:colOff>
      <xdr:row>153</xdr:row>
      <xdr:rowOff>180975</xdr:rowOff>
    </xdr:to>
    <xdr:pic>
      <xdr:nvPicPr>
        <xdr:cNvPr id="35" name="Picture 175" descr="A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3053715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167</xdr:row>
      <xdr:rowOff>76200</xdr:rowOff>
    </xdr:from>
    <xdr:to>
      <xdr:col>1</xdr:col>
      <xdr:colOff>1028700</xdr:colOff>
      <xdr:row>170</xdr:row>
      <xdr:rowOff>57150</xdr:rowOff>
    </xdr:to>
    <xdr:pic>
      <xdr:nvPicPr>
        <xdr:cNvPr id="36" name="Рисунок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67350" y="33861375"/>
          <a:ext cx="99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38100</xdr:rowOff>
    </xdr:from>
    <xdr:to>
      <xdr:col>1</xdr:col>
      <xdr:colOff>952500</xdr:colOff>
      <xdr:row>28</xdr:row>
      <xdr:rowOff>171450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14975" y="541972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33</xdr:row>
      <xdr:rowOff>28575</xdr:rowOff>
    </xdr:from>
    <xdr:to>
      <xdr:col>1</xdr:col>
      <xdr:colOff>942975</xdr:colOff>
      <xdr:row>36</xdr:row>
      <xdr:rowOff>180975</xdr:rowOff>
    </xdr:to>
    <xdr:pic>
      <xdr:nvPicPr>
        <xdr:cNvPr id="38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72125" y="701040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5400675</xdr:colOff>
      <xdr:row>133</xdr:row>
      <xdr:rowOff>66675</xdr:rowOff>
    </xdr:from>
    <xdr:to>
      <xdr:col>2</xdr:col>
      <xdr:colOff>95250</xdr:colOff>
      <xdr:row>136</xdr:row>
      <xdr:rowOff>161925</xdr:rowOff>
    </xdr:to>
    <xdr:pic>
      <xdr:nvPicPr>
        <xdr:cNvPr id="39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00675" y="2707005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137</xdr:row>
      <xdr:rowOff>66675</xdr:rowOff>
    </xdr:from>
    <xdr:to>
      <xdr:col>1</xdr:col>
      <xdr:colOff>857250</xdr:colOff>
      <xdr:row>140</xdr:row>
      <xdr:rowOff>152400</xdr:rowOff>
    </xdr:to>
    <xdr:pic>
      <xdr:nvPicPr>
        <xdr:cNvPr id="40" name="Рисунок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62625" y="27870150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141</xdr:row>
      <xdr:rowOff>19050</xdr:rowOff>
    </xdr:from>
    <xdr:to>
      <xdr:col>1</xdr:col>
      <xdr:colOff>933450</xdr:colOff>
      <xdr:row>144</xdr:row>
      <xdr:rowOff>19050</xdr:rowOff>
    </xdr:to>
    <xdr:pic>
      <xdr:nvPicPr>
        <xdr:cNvPr id="41" name="Рисунок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72125" y="28622625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ks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view="pageBreakPreview" zoomScale="85" zoomScaleNormal="85" zoomScaleSheetLayoutView="85" zoomScalePageLayoutView="40" workbookViewId="0" topLeftCell="A1">
      <selection activeCell="A1" sqref="A1"/>
    </sheetView>
  </sheetViews>
  <sheetFormatPr defaultColWidth="9.140625" defaultRowHeight="15"/>
  <cols>
    <col min="1" max="1" width="81.421875" style="1" bestFit="1" customWidth="1"/>
    <col min="2" max="2" width="15.57421875" style="1" customWidth="1"/>
    <col min="3" max="3" width="37.28125" style="1" bestFit="1" customWidth="1"/>
    <col min="4" max="4" width="15.28125" style="1" customWidth="1"/>
    <col min="5" max="5" width="15.57421875" style="1" customWidth="1"/>
    <col min="6" max="6" width="16.28125" style="1" customWidth="1"/>
    <col min="7" max="7" width="15.421875" style="1" customWidth="1"/>
    <col min="8" max="16384" width="9.140625" style="1" customWidth="1"/>
  </cols>
  <sheetData>
    <row r="1" spans="1:6" ht="31.5">
      <c r="A1" s="29" t="s">
        <v>80</v>
      </c>
      <c r="B1" s="4"/>
      <c r="D1" s="2"/>
      <c r="E1" s="2" t="s">
        <v>17</v>
      </c>
      <c r="F1" s="2"/>
    </row>
    <row r="2" spans="1:6" ht="18.75">
      <c r="A2" s="30" t="s">
        <v>95</v>
      </c>
      <c r="B2" s="5"/>
      <c r="D2" s="13"/>
      <c r="E2" s="53">
        <v>45267</v>
      </c>
      <c r="F2" s="11"/>
    </row>
    <row r="3" spans="1:6" ht="19.5" thickBot="1">
      <c r="A3" s="30" t="s">
        <v>96</v>
      </c>
      <c r="B3" s="5"/>
      <c r="D3" s="3"/>
      <c r="E3" s="13"/>
      <c r="F3" s="11"/>
    </row>
    <row r="4" spans="1:7" ht="21.75" thickBot="1">
      <c r="A4" s="36" t="s">
        <v>65</v>
      </c>
      <c r="B4" s="6"/>
      <c r="F4" s="40" t="s">
        <v>149</v>
      </c>
      <c r="G4" s="41">
        <v>95</v>
      </c>
    </row>
    <row r="5" spans="1:6" ht="5.25" customHeight="1">
      <c r="A5" s="37"/>
      <c r="B5" s="6"/>
      <c r="C5" s="7"/>
      <c r="D5" s="7"/>
      <c r="E5" s="7"/>
      <c r="F5" s="7"/>
    </row>
    <row r="6" spans="1:6" ht="18.75">
      <c r="A6" s="24" t="s">
        <v>97</v>
      </c>
      <c r="B6" s="26"/>
      <c r="C6" s="7"/>
      <c r="D6" s="7"/>
      <c r="E6" s="7"/>
      <c r="F6" s="32"/>
    </row>
    <row r="7" spans="1:6" ht="15.75">
      <c r="A7" s="56" t="s">
        <v>1</v>
      </c>
      <c r="B7" s="56" t="s">
        <v>13</v>
      </c>
      <c r="C7" s="56" t="s">
        <v>0</v>
      </c>
      <c r="D7" s="56" t="s">
        <v>18</v>
      </c>
      <c r="E7" s="56" t="s">
        <v>19</v>
      </c>
      <c r="F7" s="43" t="s">
        <v>88</v>
      </c>
    </row>
    <row r="8" spans="1:6" ht="15.75">
      <c r="A8" s="28" t="s">
        <v>59</v>
      </c>
      <c r="B8" s="58"/>
      <c r="C8" s="28" t="s">
        <v>235</v>
      </c>
      <c r="D8" s="8">
        <v>15</v>
      </c>
      <c r="E8" s="8" t="s">
        <v>98</v>
      </c>
      <c r="F8" s="45">
        <v>167.75</v>
      </c>
    </row>
    <row r="9" spans="1:6" ht="15.75">
      <c r="A9" s="28" t="s">
        <v>59</v>
      </c>
      <c r="B9" s="58"/>
      <c r="C9" s="28" t="s">
        <v>236</v>
      </c>
      <c r="D9" s="8">
        <v>20</v>
      </c>
      <c r="E9" s="8">
        <v>30</v>
      </c>
      <c r="F9" s="45">
        <v>267.56</v>
      </c>
    </row>
    <row r="10" spans="1:6" ht="15.75">
      <c r="A10" s="28" t="s">
        <v>59</v>
      </c>
      <c r="B10" s="58"/>
      <c r="C10" s="28" t="s">
        <v>237</v>
      </c>
      <c r="D10" s="8">
        <v>25</v>
      </c>
      <c r="E10" s="8">
        <v>30</v>
      </c>
      <c r="F10" s="45">
        <v>316.27</v>
      </c>
    </row>
    <row r="11" spans="1:6" ht="15.75">
      <c r="A11" s="28" t="s">
        <v>59</v>
      </c>
      <c r="B11" s="58"/>
      <c r="C11" s="28" t="s">
        <v>238</v>
      </c>
      <c r="D11" s="8">
        <v>32</v>
      </c>
      <c r="E11" s="8">
        <v>20</v>
      </c>
      <c r="F11" s="45">
        <v>532.4</v>
      </c>
    </row>
    <row r="12" spans="1:6" ht="15.75">
      <c r="A12" s="28" t="s">
        <v>59</v>
      </c>
      <c r="B12" s="58"/>
      <c r="C12" s="28" t="s">
        <v>262</v>
      </c>
      <c r="D12" s="8">
        <v>40</v>
      </c>
      <c r="E12" s="8">
        <v>10</v>
      </c>
      <c r="F12" s="45">
        <v>1549.16</v>
      </c>
    </row>
    <row r="13" spans="1:6" ht="15.75">
      <c r="A13" s="28" t="s">
        <v>59</v>
      </c>
      <c r="B13" s="58"/>
      <c r="C13" s="28" t="s">
        <v>263</v>
      </c>
      <c r="D13" s="8">
        <v>50</v>
      </c>
      <c r="E13" s="8">
        <v>10</v>
      </c>
      <c r="F13" s="45">
        <v>1898.69</v>
      </c>
    </row>
    <row r="14" spans="1:6" ht="15.75">
      <c r="A14" s="28" t="s">
        <v>99</v>
      </c>
      <c r="B14" s="58"/>
      <c r="C14" s="28" t="s">
        <v>252</v>
      </c>
      <c r="D14" s="8">
        <v>15</v>
      </c>
      <c r="E14" s="8">
        <v>50</v>
      </c>
      <c r="F14" s="45">
        <v>258.5</v>
      </c>
    </row>
    <row r="15" spans="1:6" ht="15.75">
      <c r="A15" s="28" t="s">
        <v>99</v>
      </c>
      <c r="B15" s="58"/>
      <c r="C15" s="28" t="s">
        <v>253</v>
      </c>
      <c r="D15" s="8">
        <v>20</v>
      </c>
      <c r="E15" s="8">
        <v>30</v>
      </c>
      <c r="F15" s="45">
        <v>381.15000000000003</v>
      </c>
    </row>
    <row r="16" spans="1:6" ht="15.75">
      <c r="A16" s="28"/>
      <c r="B16" s="58"/>
      <c r="C16" s="28"/>
      <c r="D16" s="8"/>
      <c r="E16" s="8"/>
      <c r="F16" s="39"/>
    </row>
    <row r="17" spans="1:6" ht="18.75">
      <c r="A17" s="24" t="s">
        <v>100</v>
      </c>
      <c r="B17" s="26"/>
      <c r="C17" s="7"/>
      <c r="D17" s="7"/>
      <c r="E17" s="7"/>
      <c r="F17" s="32"/>
    </row>
    <row r="18" spans="1:6" ht="15.75">
      <c r="A18" s="56" t="s">
        <v>1</v>
      </c>
      <c r="B18" s="56" t="s">
        <v>13</v>
      </c>
      <c r="C18" s="56" t="s">
        <v>0</v>
      </c>
      <c r="D18" s="56" t="s">
        <v>18</v>
      </c>
      <c r="E18" s="56" t="s">
        <v>19</v>
      </c>
      <c r="F18" s="43" t="s">
        <v>88</v>
      </c>
    </row>
    <row r="19" spans="1:6" ht="15.75">
      <c r="A19" s="28" t="s">
        <v>60</v>
      </c>
      <c r="B19" s="58"/>
      <c r="C19" s="28" t="s">
        <v>248</v>
      </c>
      <c r="D19" s="8">
        <v>15</v>
      </c>
      <c r="E19" s="8" t="s">
        <v>98</v>
      </c>
      <c r="F19" s="45">
        <v>137.5</v>
      </c>
    </row>
    <row r="20" spans="1:6" ht="15.75">
      <c r="A20" s="28" t="s">
        <v>60</v>
      </c>
      <c r="B20" s="58"/>
      <c r="C20" s="28" t="s">
        <v>249</v>
      </c>
      <c r="D20" s="8">
        <v>20</v>
      </c>
      <c r="E20" s="8">
        <v>30</v>
      </c>
      <c r="F20" s="45">
        <v>231.92</v>
      </c>
    </row>
    <row r="21" spans="1:6" ht="15.75">
      <c r="A21" s="28" t="s">
        <v>60</v>
      </c>
      <c r="B21" s="58"/>
      <c r="C21" s="28" t="s">
        <v>250</v>
      </c>
      <c r="D21" s="8">
        <v>25</v>
      </c>
      <c r="E21" s="8">
        <v>30</v>
      </c>
      <c r="F21" s="45">
        <v>296.34</v>
      </c>
    </row>
    <row r="22" spans="1:6" ht="15.75">
      <c r="A22" s="28" t="s">
        <v>60</v>
      </c>
      <c r="B22" s="58"/>
      <c r="C22" s="28" t="s">
        <v>251</v>
      </c>
      <c r="D22" s="8">
        <v>32</v>
      </c>
      <c r="E22" s="8">
        <v>20</v>
      </c>
      <c r="F22" s="45">
        <v>548.06</v>
      </c>
    </row>
    <row r="23" spans="1:2" ht="18.75">
      <c r="A23" s="9" t="s">
        <v>137</v>
      </c>
      <c r="B23" s="9"/>
    </row>
    <row r="24" spans="1:2" ht="18.75">
      <c r="A24" s="9" t="s">
        <v>138</v>
      </c>
      <c r="B24" s="9"/>
    </row>
    <row r="25" spans="1:6" ht="15.75">
      <c r="A25" s="56" t="s">
        <v>1</v>
      </c>
      <c r="B25" s="56" t="s">
        <v>13</v>
      </c>
      <c r="C25" s="56" t="s">
        <v>0</v>
      </c>
      <c r="D25" s="63" t="s">
        <v>2</v>
      </c>
      <c r="E25" s="63"/>
      <c r="F25" s="43" t="s">
        <v>88</v>
      </c>
    </row>
    <row r="26" spans="1:6" ht="15.75">
      <c r="A26" s="28" t="s">
        <v>139</v>
      </c>
      <c r="B26" s="58"/>
      <c r="C26" s="54" t="s">
        <v>150</v>
      </c>
      <c r="D26" s="60" t="s">
        <v>20</v>
      </c>
      <c r="E26" s="60"/>
      <c r="F26" s="45">
        <v>185.9</v>
      </c>
    </row>
    <row r="27" spans="1:6" ht="15.75">
      <c r="A27" s="28" t="s">
        <v>139</v>
      </c>
      <c r="B27" s="58"/>
      <c r="C27" s="54" t="s">
        <v>151</v>
      </c>
      <c r="D27" s="60" t="s">
        <v>14</v>
      </c>
      <c r="E27" s="60"/>
      <c r="F27" s="45">
        <v>314.6</v>
      </c>
    </row>
    <row r="28" spans="1:6" ht="15.75">
      <c r="A28" s="28" t="s">
        <v>139</v>
      </c>
      <c r="B28" s="58"/>
      <c r="C28" s="54" t="s">
        <v>152</v>
      </c>
      <c r="D28" s="60" t="s">
        <v>12</v>
      </c>
      <c r="E28" s="60"/>
      <c r="F28" s="45">
        <v>299.2</v>
      </c>
    </row>
    <row r="29" spans="1:6" ht="15.75">
      <c r="A29" s="28" t="s">
        <v>139</v>
      </c>
      <c r="B29" s="58"/>
      <c r="C29" s="54" t="s">
        <v>275</v>
      </c>
      <c r="D29" s="60" t="s">
        <v>64</v>
      </c>
      <c r="E29" s="60"/>
      <c r="F29" s="45">
        <v>488.47</v>
      </c>
    </row>
    <row r="30" spans="1:6" ht="15.75">
      <c r="A30" s="28" t="s">
        <v>139</v>
      </c>
      <c r="B30" s="58"/>
      <c r="C30" s="54" t="s">
        <v>153</v>
      </c>
      <c r="D30" s="60" t="s">
        <v>22</v>
      </c>
      <c r="E30" s="60"/>
      <c r="F30" s="45">
        <v>480.84</v>
      </c>
    </row>
    <row r="31" spans="1:6" ht="15.75">
      <c r="A31" s="28" t="s">
        <v>139</v>
      </c>
      <c r="B31" s="58"/>
      <c r="C31" s="54" t="s">
        <v>269</v>
      </c>
      <c r="D31" s="60" t="s">
        <v>23</v>
      </c>
      <c r="E31" s="60"/>
      <c r="F31" s="45">
        <v>663.08</v>
      </c>
    </row>
    <row r="32" spans="1:6" ht="15.75">
      <c r="A32" s="28" t="s">
        <v>139</v>
      </c>
      <c r="B32" s="58"/>
      <c r="C32" s="54" t="s">
        <v>270</v>
      </c>
      <c r="D32" s="60" t="s">
        <v>66</v>
      </c>
      <c r="E32" s="60"/>
      <c r="F32" s="45">
        <v>1276</v>
      </c>
    </row>
    <row r="33" spans="1:6" ht="15.75">
      <c r="A33" s="28" t="s">
        <v>139</v>
      </c>
      <c r="B33" s="58"/>
      <c r="C33" s="54" t="s">
        <v>271</v>
      </c>
      <c r="D33" s="60" t="s">
        <v>67</v>
      </c>
      <c r="E33" s="60"/>
      <c r="F33" s="45">
        <v>1787.5</v>
      </c>
    </row>
    <row r="34" spans="1:6" ht="15.75">
      <c r="A34" s="28" t="s">
        <v>140</v>
      </c>
      <c r="B34" s="58"/>
      <c r="C34" s="54" t="s">
        <v>154</v>
      </c>
      <c r="D34" s="60" t="s">
        <v>24</v>
      </c>
      <c r="E34" s="60"/>
      <c r="F34" s="45">
        <v>163.63</v>
      </c>
    </row>
    <row r="35" spans="1:6" ht="15.75">
      <c r="A35" s="28" t="s">
        <v>140</v>
      </c>
      <c r="B35" s="58"/>
      <c r="C35" s="54" t="s">
        <v>155</v>
      </c>
      <c r="D35" s="60" t="s">
        <v>14</v>
      </c>
      <c r="E35" s="60"/>
      <c r="F35" s="45">
        <v>296.73</v>
      </c>
    </row>
    <row r="36" spans="1:6" ht="15.75">
      <c r="A36" s="28" t="s">
        <v>140</v>
      </c>
      <c r="B36" s="58"/>
      <c r="C36" s="54" t="s">
        <v>156</v>
      </c>
      <c r="D36" s="60" t="s">
        <v>12</v>
      </c>
      <c r="E36" s="60"/>
      <c r="F36" s="45">
        <v>278.72</v>
      </c>
    </row>
    <row r="37" spans="1:6" s="35" customFormat="1" ht="15.75">
      <c r="A37" s="47" t="s">
        <v>140</v>
      </c>
      <c r="B37" s="58"/>
      <c r="C37" s="55" t="s">
        <v>276</v>
      </c>
      <c r="D37" s="61" t="s">
        <v>64</v>
      </c>
      <c r="E37" s="61"/>
      <c r="F37" s="45">
        <v>444.71</v>
      </c>
    </row>
    <row r="38" spans="1:6" s="35" customFormat="1" ht="15.75">
      <c r="A38" s="47" t="s">
        <v>140</v>
      </c>
      <c r="B38" s="58"/>
      <c r="C38" s="55" t="s">
        <v>157</v>
      </c>
      <c r="D38" s="61" t="s">
        <v>22</v>
      </c>
      <c r="E38" s="61"/>
      <c r="F38" s="45">
        <v>453.2</v>
      </c>
    </row>
    <row r="39" spans="1:6" s="35" customFormat="1" ht="15.75">
      <c r="A39" s="47" t="s">
        <v>140</v>
      </c>
      <c r="B39" s="58"/>
      <c r="C39" s="55" t="s">
        <v>272</v>
      </c>
      <c r="D39" s="60" t="s">
        <v>23</v>
      </c>
      <c r="E39" s="60"/>
      <c r="F39" s="45">
        <v>638.88</v>
      </c>
    </row>
    <row r="40" spans="1:6" ht="15.75">
      <c r="A40" s="28" t="s">
        <v>140</v>
      </c>
      <c r="B40" s="58"/>
      <c r="C40" s="55" t="s">
        <v>273</v>
      </c>
      <c r="D40" s="60" t="s">
        <v>66</v>
      </c>
      <c r="E40" s="60"/>
      <c r="F40" s="45">
        <v>1254</v>
      </c>
    </row>
    <row r="41" spans="1:6" s="35" customFormat="1" ht="15.75">
      <c r="A41" s="47" t="s">
        <v>140</v>
      </c>
      <c r="B41" s="58"/>
      <c r="C41" s="55" t="s">
        <v>274</v>
      </c>
      <c r="D41" s="60" t="s">
        <v>67</v>
      </c>
      <c r="E41" s="60"/>
      <c r="F41" s="45">
        <v>1782</v>
      </c>
    </row>
    <row r="42" spans="1:2" ht="18.75">
      <c r="A42" s="9" t="s">
        <v>268</v>
      </c>
      <c r="B42" s="9"/>
    </row>
    <row r="43" spans="1:7" ht="15.75">
      <c r="A43" s="28" t="s">
        <v>57</v>
      </c>
      <c r="B43" s="58"/>
      <c r="C43" s="28" t="s">
        <v>264</v>
      </c>
      <c r="D43" s="58" t="s">
        <v>20</v>
      </c>
      <c r="E43" s="58"/>
      <c r="F43" s="45">
        <v>181.5</v>
      </c>
      <c r="G43" s="27"/>
    </row>
    <row r="44" spans="1:7" ht="15.75">
      <c r="A44" s="28" t="s">
        <v>57</v>
      </c>
      <c r="B44" s="58"/>
      <c r="C44" s="28" t="s">
        <v>265</v>
      </c>
      <c r="D44" s="58" t="s">
        <v>12</v>
      </c>
      <c r="E44" s="58"/>
      <c r="F44" s="45">
        <v>266.2</v>
      </c>
      <c r="G44" s="27"/>
    </row>
    <row r="45" spans="1:7" ht="15.75">
      <c r="A45" s="28" t="s">
        <v>58</v>
      </c>
      <c r="B45" s="58"/>
      <c r="C45" s="28" t="s">
        <v>266</v>
      </c>
      <c r="D45" s="58" t="s">
        <v>24</v>
      </c>
      <c r="E45" s="58"/>
      <c r="F45" s="45">
        <v>191.18</v>
      </c>
      <c r="G45" s="27"/>
    </row>
    <row r="46" spans="1:7" ht="15.75">
      <c r="A46" s="28" t="s">
        <v>58</v>
      </c>
      <c r="B46" s="58"/>
      <c r="C46" s="28" t="s">
        <v>267</v>
      </c>
      <c r="D46" s="58" t="s">
        <v>12</v>
      </c>
      <c r="E46" s="58"/>
      <c r="F46" s="45">
        <v>284.35</v>
      </c>
      <c r="G46" s="27"/>
    </row>
    <row r="47" spans="1:6" ht="18.75">
      <c r="A47" s="46" t="s">
        <v>90</v>
      </c>
      <c r="B47" s="21"/>
      <c r="C47" s="22"/>
      <c r="D47" s="22"/>
      <c r="E47" s="22"/>
      <c r="F47" s="22"/>
    </row>
    <row r="48" spans="1:7" ht="15.75">
      <c r="A48" s="56" t="s">
        <v>1</v>
      </c>
      <c r="B48" s="56" t="s">
        <v>13</v>
      </c>
      <c r="C48" s="56" t="s">
        <v>0</v>
      </c>
      <c r="D48" s="56" t="s">
        <v>18</v>
      </c>
      <c r="E48" s="56" t="s">
        <v>19</v>
      </c>
      <c r="F48" s="38" t="s">
        <v>148</v>
      </c>
      <c r="G48" s="38" t="s">
        <v>88</v>
      </c>
    </row>
    <row r="49" spans="1:7" ht="15.75">
      <c r="A49" s="28" t="s">
        <v>59</v>
      </c>
      <c r="B49" s="62"/>
      <c r="C49" s="28" t="s">
        <v>239</v>
      </c>
      <c r="D49" s="8">
        <v>15</v>
      </c>
      <c r="E49" s="8">
        <v>50</v>
      </c>
      <c r="F49" s="39">
        <v>2.09</v>
      </c>
      <c r="G49" s="39">
        <f>F49*$G$4</f>
        <v>198.54999999999998</v>
      </c>
    </row>
    <row r="50" spans="1:7" ht="15.75">
      <c r="A50" s="28" t="s">
        <v>59</v>
      </c>
      <c r="B50" s="62"/>
      <c r="C50" s="28" t="s">
        <v>240</v>
      </c>
      <c r="D50" s="8">
        <v>20</v>
      </c>
      <c r="E50" s="8">
        <v>30</v>
      </c>
      <c r="F50" s="39">
        <v>3.33</v>
      </c>
      <c r="G50" s="39">
        <f>F50*$G$4</f>
        <v>316.35</v>
      </c>
    </row>
    <row r="51" spans="1:7" ht="15.75">
      <c r="A51" s="28" t="s">
        <v>59</v>
      </c>
      <c r="B51" s="62"/>
      <c r="C51" s="28" t="s">
        <v>241</v>
      </c>
      <c r="D51" s="8">
        <v>25</v>
      </c>
      <c r="E51" s="8">
        <v>30</v>
      </c>
      <c r="F51" s="39">
        <v>4.11</v>
      </c>
      <c r="G51" s="39">
        <f>F51*$G$4</f>
        <v>390.45000000000005</v>
      </c>
    </row>
    <row r="52" spans="1:7" ht="15.75">
      <c r="A52" s="28" t="s">
        <v>59</v>
      </c>
      <c r="B52" s="62"/>
      <c r="C52" s="28" t="s">
        <v>242</v>
      </c>
      <c r="D52" s="8">
        <v>32</v>
      </c>
      <c r="E52" s="8">
        <v>20</v>
      </c>
      <c r="F52" s="39">
        <v>8.14</v>
      </c>
      <c r="G52" s="39">
        <f>F52*$G$4</f>
        <v>773.3000000000001</v>
      </c>
    </row>
    <row r="53" spans="1:7" ht="15.75">
      <c r="A53" s="28" t="s">
        <v>89</v>
      </c>
      <c r="B53" s="58"/>
      <c r="C53" s="28" t="s">
        <v>254</v>
      </c>
      <c r="D53" s="8">
        <v>15</v>
      </c>
      <c r="E53" s="8">
        <v>50</v>
      </c>
      <c r="F53" s="39"/>
      <c r="G53" s="48">
        <v>284.35</v>
      </c>
    </row>
    <row r="54" spans="1:7" ht="15.75">
      <c r="A54" s="28" t="s">
        <v>89</v>
      </c>
      <c r="B54" s="58"/>
      <c r="C54" s="28" t="s">
        <v>255</v>
      </c>
      <c r="D54" s="8">
        <v>20</v>
      </c>
      <c r="E54" s="8">
        <v>30</v>
      </c>
      <c r="F54" s="39"/>
      <c r="G54" s="48">
        <v>419.27</v>
      </c>
    </row>
    <row r="55" spans="1:7" ht="15.75">
      <c r="A55" s="28" t="s">
        <v>89</v>
      </c>
      <c r="B55" s="58"/>
      <c r="C55" s="28" t="s">
        <v>256</v>
      </c>
      <c r="D55" s="8">
        <v>25</v>
      </c>
      <c r="E55" s="8">
        <v>30</v>
      </c>
      <c r="F55" s="39">
        <v>4.99</v>
      </c>
      <c r="G55" s="39">
        <f>F55*$G$4</f>
        <v>474.05</v>
      </c>
    </row>
    <row r="56" spans="1:7" ht="15.75">
      <c r="A56" s="28" t="s">
        <v>89</v>
      </c>
      <c r="B56" s="58"/>
      <c r="C56" s="28" t="s">
        <v>257</v>
      </c>
      <c r="D56" s="8">
        <v>32</v>
      </c>
      <c r="E56" s="8">
        <v>20</v>
      </c>
      <c r="F56" s="39">
        <v>10.04</v>
      </c>
      <c r="G56" s="39">
        <f>F56*$G$4</f>
        <v>953.8</v>
      </c>
    </row>
    <row r="57" spans="1:6" ht="18.75">
      <c r="A57" s="24" t="s">
        <v>91</v>
      </c>
      <c r="B57" s="24"/>
      <c r="C57" s="24"/>
      <c r="D57" s="24"/>
      <c r="E57" s="24"/>
      <c r="F57" s="24"/>
    </row>
    <row r="58" spans="1:7" ht="15.75">
      <c r="A58" s="56" t="s">
        <v>1</v>
      </c>
      <c r="B58" s="56" t="s">
        <v>13</v>
      </c>
      <c r="C58" s="56" t="s">
        <v>0</v>
      </c>
      <c r="D58" s="56" t="s">
        <v>18</v>
      </c>
      <c r="E58" s="56" t="s">
        <v>19</v>
      </c>
      <c r="F58" s="38" t="s">
        <v>148</v>
      </c>
      <c r="G58" s="38" t="s">
        <v>88</v>
      </c>
    </row>
    <row r="59" spans="1:7" ht="15.75">
      <c r="A59" s="28" t="s">
        <v>60</v>
      </c>
      <c r="B59" s="58"/>
      <c r="C59" s="28" t="s">
        <v>258</v>
      </c>
      <c r="D59" s="8">
        <v>15</v>
      </c>
      <c r="E59" s="8">
        <v>50</v>
      </c>
      <c r="F59" s="39">
        <v>1.8</v>
      </c>
      <c r="G59" s="39">
        <f>F59*$G$4</f>
        <v>171</v>
      </c>
    </row>
    <row r="60" spans="1:7" ht="15.75">
      <c r="A60" s="28" t="s">
        <v>60</v>
      </c>
      <c r="B60" s="58"/>
      <c r="C60" s="28" t="s">
        <v>259</v>
      </c>
      <c r="D60" s="8">
        <v>20</v>
      </c>
      <c r="E60" s="8">
        <v>30</v>
      </c>
      <c r="F60" s="39">
        <v>2.93</v>
      </c>
      <c r="G60" s="39">
        <f>F60*$G$4</f>
        <v>278.35</v>
      </c>
    </row>
    <row r="61" spans="1:7" ht="15.75">
      <c r="A61" s="28" t="s">
        <v>60</v>
      </c>
      <c r="B61" s="58"/>
      <c r="C61" s="28" t="s">
        <v>260</v>
      </c>
      <c r="D61" s="8">
        <v>25</v>
      </c>
      <c r="E61" s="8">
        <v>30</v>
      </c>
      <c r="F61" s="39">
        <v>3.74</v>
      </c>
      <c r="G61" s="39">
        <f>F61*$G$4</f>
        <v>355.3</v>
      </c>
    </row>
    <row r="62" spans="1:7" ht="15.75">
      <c r="A62" s="28" t="s">
        <v>60</v>
      </c>
      <c r="B62" s="58"/>
      <c r="C62" s="28" t="s">
        <v>261</v>
      </c>
      <c r="D62" s="8">
        <v>32</v>
      </c>
      <c r="E62" s="8">
        <v>20</v>
      </c>
      <c r="F62" s="39">
        <v>7.61</v>
      </c>
      <c r="G62" s="39">
        <f>F62*$G$4</f>
        <v>722.95</v>
      </c>
    </row>
    <row r="63" spans="1:6" ht="18.75">
      <c r="A63" s="9" t="s">
        <v>92</v>
      </c>
      <c r="B63" s="9"/>
      <c r="F63" s="19"/>
    </row>
    <row r="64" spans="1:7" ht="15.75">
      <c r="A64" s="56" t="s">
        <v>1</v>
      </c>
      <c r="B64" s="56" t="s">
        <v>13</v>
      </c>
      <c r="C64" s="56" t="s">
        <v>0</v>
      </c>
      <c r="D64" s="63" t="s">
        <v>2</v>
      </c>
      <c r="E64" s="63"/>
      <c r="F64" s="38" t="s">
        <v>148</v>
      </c>
      <c r="G64" s="38" t="s">
        <v>88</v>
      </c>
    </row>
    <row r="65" spans="1:7" ht="15.75">
      <c r="A65" s="28" t="s">
        <v>3</v>
      </c>
      <c r="B65" s="58"/>
      <c r="C65" s="28" t="s">
        <v>158</v>
      </c>
      <c r="D65" s="58" t="s">
        <v>20</v>
      </c>
      <c r="E65" s="58"/>
      <c r="F65" s="39"/>
      <c r="G65" s="39">
        <v>200.02</v>
      </c>
    </row>
    <row r="66" spans="1:7" ht="15.75">
      <c r="A66" s="28" t="s">
        <v>3</v>
      </c>
      <c r="B66" s="58"/>
      <c r="C66" s="28" t="s">
        <v>159</v>
      </c>
      <c r="D66" s="58" t="s">
        <v>21</v>
      </c>
      <c r="E66" s="58"/>
      <c r="F66" s="39">
        <v>2.53</v>
      </c>
      <c r="G66" s="39">
        <f>F66*$G$4</f>
        <v>240.35</v>
      </c>
    </row>
    <row r="67" spans="1:7" ht="15.75">
      <c r="A67" s="28" t="s">
        <v>3</v>
      </c>
      <c r="B67" s="58"/>
      <c r="C67" s="28" t="s">
        <v>160</v>
      </c>
      <c r="D67" s="58" t="s">
        <v>14</v>
      </c>
      <c r="E67" s="58"/>
      <c r="F67" s="39"/>
      <c r="G67" s="39">
        <v>341.45</v>
      </c>
    </row>
    <row r="68" spans="1:7" ht="15.75">
      <c r="A68" s="28" t="s">
        <v>3</v>
      </c>
      <c r="B68" s="58"/>
      <c r="C68" s="28" t="s">
        <v>161</v>
      </c>
      <c r="D68" s="58" t="s">
        <v>12</v>
      </c>
      <c r="E68" s="58"/>
      <c r="F68" s="39"/>
      <c r="G68" s="39">
        <v>341.45</v>
      </c>
    </row>
    <row r="69" spans="1:7" ht="15.75">
      <c r="A69" s="28" t="s">
        <v>3</v>
      </c>
      <c r="B69" s="58"/>
      <c r="C69" s="28" t="s">
        <v>162</v>
      </c>
      <c r="D69" s="58" t="s">
        <v>64</v>
      </c>
      <c r="E69" s="58"/>
      <c r="F69" s="39"/>
      <c r="G69" s="39">
        <v>485.82</v>
      </c>
    </row>
    <row r="70" spans="1:7" ht="15.75">
      <c r="A70" s="28" t="s">
        <v>3</v>
      </c>
      <c r="B70" s="58"/>
      <c r="C70" s="28" t="s">
        <v>163</v>
      </c>
      <c r="D70" s="58" t="s">
        <v>22</v>
      </c>
      <c r="E70" s="58"/>
      <c r="F70" s="39"/>
      <c r="G70" s="39">
        <v>505.12</v>
      </c>
    </row>
    <row r="71" spans="1:7" ht="15.75">
      <c r="A71" s="28" t="s">
        <v>3</v>
      </c>
      <c r="B71" s="58"/>
      <c r="C71" s="28" t="s">
        <v>164</v>
      </c>
      <c r="D71" s="58" t="s">
        <v>23</v>
      </c>
      <c r="E71" s="58"/>
      <c r="F71" s="39"/>
      <c r="G71" s="39">
        <v>729.39</v>
      </c>
    </row>
    <row r="72" spans="1:7" ht="15.75">
      <c r="A72" s="28" t="s">
        <v>4</v>
      </c>
      <c r="B72" s="58"/>
      <c r="C72" s="28" t="s">
        <v>165</v>
      </c>
      <c r="D72" s="58" t="s">
        <v>24</v>
      </c>
      <c r="E72" s="58"/>
      <c r="F72" s="39"/>
      <c r="G72" s="39">
        <v>180.08</v>
      </c>
    </row>
    <row r="73" spans="1:7" ht="15.75">
      <c r="A73" s="28" t="s">
        <v>4</v>
      </c>
      <c r="B73" s="58"/>
      <c r="C73" s="28" t="s">
        <v>166</v>
      </c>
      <c r="D73" s="58" t="s">
        <v>25</v>
      </c>
      <c r="E73" s="58"/>
      <c r="F73" s="39">
        <v>1.91</v>
      </c>
      <c r="G73" s="39">
        <f>F73*$G$4</f>
        <v>181.45</v>
      </c>
    </row>
    <row r="74" spans="1:7" ht="15.75">
      <c r="A74" s="28" t="s">
        <v>4</v>
      </c>
      <c r="B74" s="58"/>
      <c r="C74" s="28" t="s">
        <v>167</v>
      </c>
      <c r="D74" s="58" t="s">
        <v>14</v>
      </c>
      <c r="E74" s="58"/>
      <c r="F74" s="39"/>
      <c r="G74" s="39">
        <v>327.32</v>
      </c>
    </row>
    <row r="75" spans="1:7" ht="15.75">
      <c r="A75" s="28" t="s">
        <v>4</v>
      </c>
      <c r="B75" s="58"/>
      <c r="C75" s="28" t="s">
        <v>168</v>
      </c>
      <c r="D75" s="58" t="s">
        <v>12</v>
      </c>
      <c r="E75" s="58"/>
      <c r="F75" s="39"/>
      <c r="G75" s="39">
        <v>317.71</v>
      </c>
    </row>
    <row r="76" spans="1:7" ht="15.75">
      <c r="A76" s="28" t="s">
        <v>4</v>
      </c>
      <c r="B76" s="58"/>
      <c r="C76" s="28" t="s">
        <v>169</v>
      </c>
      <c r="D76" s="58" t="s">
        <v>64</v>
      </c>
      <c r="E76" s="58"/>
      <c r="F76" s="39"/>
      <c r="G76" s="39">
        <v>477.83</v>
      </c>
    </row>
    <row r="77" spans="1:7" ht="15.75">
      <c r="A77" s="28" t="s">
        <v>4</v>
      </c>
      <c r="B77" s="58"/>
      <c r="C77" s="28" t="s">
        <v>170</v>
      </c>
      <c r="D77" s="58" t="s">
        <v>22</v>
      </c>
      <c r="E77" s="58"/>
      <c r="F77" s="39"/>
      <c r="G77" s="39">
        <v>499.06</v>
      </c>
    </row>
    <row r="78" spans="1:7" ht="15.75">
      <c r="A78" s="28" t="s">
        <v>4</v>
      </c>
      <c r="B78" s="58"/>
      <c r="C78" s="28" t="s">
        <v>171</v>
      </c>
      <c r="D78" s="58" t="s">
        <v>23</v>
      </c>
      <c r="E78" s="58"/>
      <c r="F78" s="39"/>
      <c r="G78" s="39">
        <v>702.77</v>
      </c>
    </row>
    <row r="79" spans="1:7" ht="15.75">
      <c r="A79" s="28" t="s">
        <v>5</v>
      </c>
      <c r="B79" s="58"/>
      <c r="C79" s="28" t="s">
        <v>172</v>
      </c>
      <c r="D79" s="58" t="s">
        <v>26</v>
      </c>
      <c r="E79" s="58"/>
      <c r="F79" s="39">
        <v>2.33</v>
      </c>
      <c r="G79" s="39">
        <f aca="true" t="shared" si="0" ref="G78:G85">F79*$G$4</f>
        <v>221.35</v>
      </c>
    </row>
    <row r="80" spans="1:7" ht="15.75">
      <c r="A80" s="28" t="s">
        <v>5</v>
      </c>
      <c r="B80" s="58"/>
      <c r="C80" s="28" t="s">
        <v>173</v>
      </c>
      <c r="D80" s="58" t="s">
        <v>6</v>
      </c>
      <c r="E80" s="58"/>
      <c r="F80" s="39">
        <v>4.38</v>
      </c>
      <c r="G80" s="39">
        <f t="shared" si="0"/>
        <v>416.09999999999997</v>
      </c>
    </row>
    <row r="81" spans="1:7" ht="15.75">
      <c r="A81" s="28" t="s">
        <v>5</v>
      </c>
      <c r="B81" s="58"/>
      <c r="C81" s="28" t="s">
        <v>174</v>
      </c>
      <c r="D81" s="58" t="s">
        <v>27</v>
      </c>
      <c r="E81" s="58"/>
      <c r="F81" s="39">
        <v>6.61</v>
      </c>
      <c r="G81" s="39">
        <f t="shared" si="0"/>
        <v>627.95</v>
      </c>
    </row>
    <row r="82" spans="1:7" ht="15.75">
      <c r="A82" s="28" t="s">
        <v>5</v>
      </c>
      <c r="B82" s="58"/>
      <c r="C82" s="28" t="s">
        <v>175</v>
      </c>
      <c r="D82" s="58" t="s">
        <v>7</v>
      </c>
      <c r="E82" s="58"/>
      <c r="F82" s="39">
        <v>8.69</v>
      </c>
      <c r="G82" s="39">
        <f t="shared" si="0"/>
        <v>825.55</v>
      </c>
    </row>
    <row r="83" spans="1:7" ht="15.75">
      <c r="A83" s="28" t="s">
        <v>8</v>
      </c>
      <c r="B83" s="58"/>
      <c r="C83" s="28" t="s">
        <v>176</v>
      </c>
      <c r="D83" s="58" t="s">
        <v>28</v>
      </c>
      <c r="E83" s="58"/>
      <c r="F83" s="39">
        <v>3.82</v>
      </c>
      <c r="G83" s="39">
        <f t="shared" si="0"/>
        <v>362.9</v>
      </c>
    </row>
    <row r="84" spans="1:7" ht="15.75">
      <c r="A84" s="28" t="s">
        <v>8</v>
      </c>
      <c r="B84" s="58"/>
      <c r="C84" s="28" t="s">
        <v>177</v>
      </c>
      <c r="D84" s="58" t="s">
        <v>29</v>
      </c>
      <c r="E84" s="58"/>
      <c r="F84" s="39">
        <v>5.51</v>
      </c>
      <c r="G84" s="39">
        <f t="shared" si="0"/>
        <v>523.4499999999999</v>
      </c>
    </row>
    <row r="85" spans="1:7" ht="15.75">
      <c r="A85" s="28" t="s">
        <v>8</v>
      </c>
      <c r="B85" s="58"/>
      <c r="C85" s="28" t="s">
        <v>178</v>
      </c>
      <c r="D85" s="58" t="s">
        <v>30</v>
      </c>
      <c r="E85" s="58"/>
      <c r="F85" s="39">
        <v>5.93</v>
      </c>
      <c r="G85" s="39">
        <f t="shared" si="0"/>
        <v>563.35</v>
      </c>
    </row>
    <row r="86" spans="1:7" ht="15.75">
      <c r="A86" s="44"/>
      <c r="B86" s="58"/>
      <c r="C86" s="28"/>
      <c r="D86" s="58"/>
      <c r="E86" s="58"/>
      <c r="F86" s="39"/>
      <c r="G86" s="39"/>
    </row>
    <row r="87" spans="1:7" ht="15.75">
      <c r="A87" s="28" t="s">
        <v>9</v>
      </c>
      <c r="B87" s="58"/>
      <c r="C87" s="28" t="s">
        <v>179</v>
      </c>
      <c r="D87" s="58" t="s">
        <v>31</v>
      </c>
      <c r="E87" s="58"/>
      <c r="F87" s="39">
        <v>3.85</v>
      </c>
      <c r="G87" s="39">
        <f>F87*$G$4</f>
        <v>365.75</v>
      </c>
    </row>
    <row r="88" spans="1:7" ht="15.75">
      <c r="A88" s="28" t="s">
        <v>9</v>
      </c>
      <c r="B88" s="58"/>
      <c r="C88" s="28" t="s">
        <v>180</v>
      </c>
      <c r="D88" s="58" t="s">
        <v>10</v>
      </c>
      <c r="E88" s="58"/>
      <c r="F88" s="39">
        <v>7.02</v>
      </c>
      <c r="G88" s="39">
        <f>F88*$G$4</f>
        <v>666.9</v>
      </c>
    </row>
    <row r="89" spans="1:7" ht="15.75">
      <c r="A89" s="28" t="s">
        <v>9</v>
      </c>
      <c r="B89" s="58"/>
      <c r="C89" s="28" t="s">
        <v>181</v>
      </c>
      <c r="D89" s="58" t="s">
        <v>32</v>
      </c>
      <c r="E89" s="58"/>
      <c r="F89" s="39">
        <v>10.55</v>
      </c>
      <c r="G89" s="39">
        <f>F89*$G$4</f>
        <v>1002.2500000000001</v>
      </c>
    </row>
    <row r="90" spans="1:7" ht="15.75">
      <c r="A90" s="28"/>
      <c r="B90" s="58"/>
      <c r="C90" s="28"/>
      <c r="D90" s="58"/>
      <c r="E90" s="58"/>
      <c r="F90" s="39"/>
      <c r="G90" s="39"/>
    </row>
    <row r="91" spans="1:7" ht="15.75">
      <c r="A91" s="28" t="s">
        <v>33</v>
      </c>
      <c r="B91" s="58"/>
      <c r="C91" s="28" t="s">
        <v>182</v>
      </c>
      <c r="D91" s="58" t="s">
        <v>34</v>
      </c>
      <c r="E91" s="58"/>
      <c r="F91" s="39">
        <v>5.42</v>
      </c>
      <c r="G91" s="39">
        <f aca="true" t="shared" si="1" ref="G91:G128">F91*$G$4</f>
        <v>514.9</v>
      </c>
    </row>
    <row r="92" spans="1:7" ht="15.75">
      <c r="A92" s="28" t="s">
        <v>33</v>
      </c>
      <c r="B92" s="58"/>
      <c r="C92" s="28" t="s">
        <v>183</v>
      </c>
      <c r="D92" s="58" t="s">
        <v>35</v>
      </c>
      <c r="E92" s="58"/>
      <c r="F92" s="39">
        <v>7.89</v>
      </c>
      <c r="G92" s="39">
        <f t="shared" si="1"/>
        <v>749.55</v>
      </c>
    </row>
    <row r="93" spans="1:7" ht="15.75">
      <c r="A93" s="28" t="s">
        <v>33</v>
      </c>
      <c r="B93" s="58"/>
      <c r="C93" s="28" t="s">
        <v>184</v>
      </c>
      <c r="D93" s="58" t="s">
        <v>36</v>
      </c>
      <c r="E93" s="58"/>
      <c r="F93" s="39">
        <v>9.34</v>
      </c>
      <c r="G93" s="39">
        <f t="shared" si="1"/>
        <v>887.3</v>
      </c>
    </row>
    <row r="94" spans="1:7" ht="15.75">
      <c r="A94" s="28" t="s">
        <v>33</v>
      </c>
      <c r="B94" s="58"/>
      <c r="C94" s="28" t="s">
        <v>185</v>
      </c>
      <c r="D94" s="58" t="s">
        <v>62</v>
      </c>
      <c r="E94" s="58"/>
      <c r="F94" s="39">
        <v>10.99</v>
      </c>
      <c r="G94" s="39">
        <f t="shared" si="1"/>
        <v>1044.05</v>
      </c>
    </row>
    <row r="95" spans="1:7" ht="15.75">
      <c r="A95" s="28" t="s">
        <v>33</v>
      </c>
      <c r="B95" s="58"/>
      <c r="C95" s="28" t="s">
        <v>186</v>
      </c>
      <c r="D95" s="58" t="s">
        <v>15</v>
      </c>
      <c r="E95" s="58"/>
      <c r="F95" s="39">
        <v>12.69</v>
      </c>
      <c r="G95" s="39">
        <f t="shared" si="1"/>
        <v>1205.55</v>
      </c>
    </row>
    <row r="96" spans="1:7" ht="15.75">
      <c r="A96" s="28" t="s">
        <v>33</v>
      </c>
      <c r="B96" s="58"/>
      <c r="C96" s="28" t="s">
        <v>187</v>
      </c>
      <c r="D96" s="58" t="s">
        <v>63</v>
      </c>
      <c r="E96" s="58"/>
      <c r="F96" s="39">
        <v>13.89</v>
      </c>
      <c r="G96" s="39">
        <f t="shared" si="1"/>
        <v>1319.55</v>
      </c>
    </row>
    <row r="97" spans="1:7" ht="15.75">
      <c r="A97" s="28" t="s">
        <v>11</v>
      </c>
      <c r="B97" s="58"/>
      <c r="C97" s="28" t="s">
        <v>188</v>
      </c>
      <c r="D97" s="58" t="s">
        <v>37</v>
      </c>
      <c r="E97" s="58"/>
      <c r="F97" s="39">
        <v>3.61</v>
      </c>
      <c r="G97" s="39">
        <f t="shared" si="1"/>
        <v>342.95</v>
      </c>
    </row>
    <row r="98" spans="1:7" ht="15.75">
      <c r="A98" s="28" t="s">
        <v>11</v>
      </c>
      <c r="B98" s="58"/>
      <c r="C98" s="28" t="s">
        <v>189</v>
      </c>
      <c r="D98" s="58" t="s">
        <v>38</v>
      </c>
      <c r="E98" s="58"/>
      <c r="F98" s="39">
        <v>5.47</v>
      </c>
      <c r="G98" s="39">
        <f t="shared" si="1"/>
        <v>519.65</v>
      </c>
    </row>
    <row r="99" spans="1:7" ht="15.75">
      <c r="A99" s="28" t="s">
        <v>11</v>
      </c>
      <c r="B99" s="58"/>
      <c r="C99" s="28" t="s">
        <v>190</v>
      </c>
      <c r="D99" s="58" t="s">
        <v>39</v>
      </c>
      <c r="E99" s="58"/>
      <c r="F99" s="39">
        <v>6.44</v>
      </c>
      <c r="G99" s="39">
        <f t="shared" si="1"/>
        <v>611.8000000000001</v>
      </c>
    </row>
    <row r="100" spans="1:7" ht="15.75">
      <c r="A100" s="28" t="s">
        <v>11</v>
      </c>
      <c r="B100" s="58"/>
      <c r="C100" s="28" t="s">
        <v>191</v>
      </c>
      <c r="D100" s="58" t="s">
        <v>40</v>
      </c>
      <c r="E100" s="58"/>
      <c r="F100" s="39">
        <v>7.93</v>
      </c>
      <c r="G100" s="39">
        <f t="shared" si="1"/>
        <v>753.35</v>
      </c>
    </row>
    <row r="101" spans="1:7" ht="15.75">
      <c r="A101" s="28" t="s">
        <v>11</v>
      </c>
      <c r="B101" s="58"/>
      <c r="C101" s="28" t="s">
        <v>192</v>
      </c>
      <c r="D101" s="58" t="s">
        <v>41</v>
      </c>
      <c r="E101" s="58"/>
      <c r="F101" s="39">
        <v>8.6</v>
      </c>
      <c r="G101" s="39">
        <f t="shared" si="1"/>
        <v>817</v>
      </c>
    </row>
    <row r="102" spans="1:7" ht="15.75">
      <c r="A102" s="28" t="s">
        <v>11</v>
      </c>
      <c r="B102" s="58"/>
      <c r="C102" s="28" t="s">
        <v>193</v>
      </c>
      <c r="D102" s="58" t="s">
        <v>42</v>
      </c>
      <c r="E102" s="58"/>
      <c r="F102" s="39">
        <v>9.69</v>
      </c>
      <c r="G102" s="39">
        <f t="shared" si="1"/>
        <v>920.55</v>
      </c>
    </row>
    <row r="103" spans="1:7" ht="15.75">
      <c r="A103" s="28" t="s">
        <v>11</v>
      </c>
      <c r="B103" s="58"/>
      <c r="C103" s="28" t="s">
        <v>194</v>
      </c>
      <c r="D103" s="58" t="s">
        <v>51</v>
      </c>
      <c r="E103" s="58"/>
      <c r="F103" s="39">
        <v>10.26</v>
      </c>
      <c r="G103" s="39">
        <f t="shared" si="1"/>
        <v>974.6999999999999</v>
      </c>
    </row>
    <row r="104" spans="1:7" ht="15.75">
      <c r="A104" s="28" t="s">
        <v>11</v>
      </c>
      <c r="B104" s="58"/>
      <c r="C104" s="28" t="s">
        <v>195</v>
      </c>
      <c r="D104" s="58" t="s">
        <v>56</v>
      </c>
      <c r="E104" s="58"/>
      <c r="F104" s="39">
        <v>11.01</v>
      </c>
      <c r="G104" s="39">
        <f t="shared" si="1"/>
        <v>1045.95</v>
      </c>
    </row>
    <row r="105" spans="1:7" ht="15.75">
      <c r="A105" s="28" t="s">
        <v>11</v>
      </c>
      <c r="B105" s="58"/>
      <c r="C105" s="28" t="s">
        <v>196</v>
      </c>
      <c r="D105" s="58" t="s">
        <v>61</v>
      </c>
      <c r="E105" s="58"/>
      <c r="F105" s="39">
        <v>12.13</v>
      </c>
      <c r="G105" s="39">
        <f t="shared" si="1"/>
        <v>1152.3500000000001</v>
      </c>
    </row>
    <row r="106" spans="1:7" ht="15.75">
      <c r="A106" s="28" t="s">
        <v>52</v>
      </c>
      <c r="B106" s="58"/>
      <c r="C106" s="28" t="s">
        <v>197</v>
      </c>
      <c r="D106" s="58" t="s">
        <v>37</v>
      </c>
      <c r="E106" s="58"/>
      <c r="F106" s="39">
        <v>3.04</v>
      </c>
      <c r="G106" s="39">
        <f t="shared" si="1"/>
        <v>288.8</v>
      </c>
    </row>
    <row r="107" spans="1:7" ht="15.75">
      <c r="A107" s="28" t="s">
        <v>52</v>
      </c>
      <c r="B107" s="58"/>
      <c r="C107" s="28" t="s">
        <v>198</v>
      </c>
      <c r="D107" s="58" t="s">
        <v>53</v>
      </c>
      <c r="E107" s="58"/>
      <c r="F107" s="39">
        <v>5.3</v>
      </c>
      <c r="G107" s="39">
        <f t="shared" si="1"/>
        <v>503.5</v>
      </c>
    </row>
    <row r="108" spans="1:7" ht="15.75">
      <c r="A108" s="28" t="s">
        <v>52</v>
      </c>
      <c r="B108" s="58"/>
      <c r="C108" s="28" t="s">
        <v>199</v>
      </c>
      <c r="D108" s="58" t="s">
        <v>54</v>
      </c>
      <c r="E108" s="58"/>
      <c r="F108" s="39">
        <v>8.2</v>
      </c>
      <c r="G108" s="39">
        <f t="shared" si="1"/>
        <v>778.9999999999999</v>
      </c>
    </row>
    <row r="109" spans="1:7" ht="15.75">
      <c r="A109" s="44"/>
      <c r="B109" s="58"/>
      <c r="C109" s="28"/>
      <c r="D109" s="58"/>
      <c r="E109" s="58"/>
      <c r="F109" s="39"/>
      <c r="G109" s="39"/>
    </row>
    <row r="110" spans="1:7" ht="15.75">
      <c r="A110" s="28" t="s">
        <v>50</v>
      </c>
      <c r="B110" s="58"/>
      <c r="C110" s="28" t="s">
        <v>200</v>
      </c>
      <c r="D110" s="58" t="s">
        <v>44</v>
      </c>
      <c r="E110" s="58"/>
      <c r="F110" s="39">
        <v>5.4</v>
      </c>
      <c r="G110" s="39">
        <f t="shared" si="1"/>
        <v>513</v>
      </c>
    </row>
    <row r="111" spans="1:7" ht="15.75">
      <c r="A111" s="28" t="s">
        <v>50</v>
      </c>
      <c r="B111" s="58"/>
      <c r="C111" s="28" t="s">
        <v>201</v>
      </c>
      <c r="D111" s="58" t="s">
        <v>12</v>
      </c>
      <c r="E111" s="58"/>
      <c r="F111" s="39">
        <v>8.58</v>
      </c>
      <c r="G111" s="39">
        <f t="shared" si="1"/>
        <v>815.1</v>
      </c>
    </row>
    <row r="112" spans="1:7" ht="15.75">
      <c r="A112" s="44"/>
      <c r="B112" s="58"/>
      <c r="C112" s="28"/>
      <c r="D112" s="58"/>
      <c r="E112" s="58"/>
      <c r="F112" s="39"/>
      <c r="G112" s="39"/>
    </row>
    <row r="113" spans="1:7" ht="15.75">
      <c r="A113" s="28" t="s">
        <v>43</v>
      </c>
      <c r="B113" s="58"/>
      <c r="C113" s="28" t="s">
        <v>202</v>
      </c>
      <c r="D113" s="58" t="s">
        <v>44</v>
      </c>
      <c r="E113" s="58"/>
      <c r="F113" s="39">
        <v>5.43</v>
      </c>
      <c r="G113" s="39">
        <f t="shared" si="1"/>
        <v>515.85</v>
      </c>
    </row>
    <row r="114" spans="1:7" ht="15.75">
      <c r="A114" s="28" t="s">
        <v>43</v>
      </c>
      <c r="B114" s="58"/>
      <c r="C114" s="28" t="s">
        <v>203</v>
      </c>
      <c r="D114" s="58" t="s">
        <v>12</v>
      </c>
      <c r="E114" s="58"/>
      <c r="F114" s="39">
        <v>8.58</v>
      </c>
      <c r="G114" s="39">
        <f t="shared" si="1"/>
        <v>815.1</v>
      </c>
    </row>
    <row r="115" spans="1:7" ht="15.75">
      <c r="A115" s="44"/>
      <c r="B115" s="58"/>
      <c r="C115" s="28"/>
      <c r="D115" s="58"/>
      <c r="E115" s="58"/>
      <c r="F115" s="39"/>
      <c r="G115" s="39"/>
    </row>
    <row r="116" spans="1:7" ht="15.75">
      <c r="A116" s="28" t="s">
        <v>45</v>
      </c>
      <c r="B116" s="58"/>
      <c r="C116" s="28" t="s">
        <v>204</v>
      </c>
      <c r="D116" s="63" t="s">
        <v>46</v>
      </c>
      <c r="E116" s="63"/>
      <c r="F116" s="39">
        <v>2.51</v>
      </c>
      <c r="G116" s="39">
        <f t="shared" si="1"/>
        <v>238.45</v>
      </c>
    </row>
    <row r="117" spans="1:7" ht="15.75">
      <c r="A117" s="28" t="s">
        <v>45</v>
      </c>
      <c r="B117" s="58"/>
      <c r="C117" s="28" t="s">
        <v>205</v>
      </c>
      <c r="D117" s="63" t="s">
        <v>47</v>
      </c>
      <c r="E117" s="63"/>
      <c r="F117" s="39">
        <v>4.33</v>
      </c>
      <c r="G117" s="39">
        <f t="shared" si="1"/>
        <v>411.35</v>
      </c>
    </row>
    <row r="118" spans="1:7" ht="15.75">
      <c r="A118" s="28" t="s">
        <v>45</v>
      </c>
      <c r="B118" s="58"/>
      <c r="C118" s="28" t="s">
        <v>206</v>
      </c>
      <c r="D118" s="63" t="s">
        <v>48</v>
      </c>
      <c r="E118" s="63"/>
      <c r="F118" s="39">
        <v>6.36</v>
      </c>
      <c r="G118" s="39">
        <f t="shared" si="1"/>
        <v>604.2</v>
      </c>
    </row>
    <row r="119" spans="1:7" ht="15.75">
      <c r="A119" s="28"/>
      <c r="B119" s="58"/>
      <c r="C119" s="28"/>
      <c r="D119" s="63"/>
      <c r="E119" s="63"/>
      <c r="F119" s="39"/>
      <c r="G119" s="39"/>
    </row>
    <row r="120" spans="1:7" ht="15.75">
      <c r="A120" s="28" t="s">
        <v>16</v>
      </c>
      <c r="B120" s="58"/>
      <c r="C120" s="28" t="s">
        <v>207</v>
      </c>
      <c r="D120" s="63" t="s">
        <v>46</v>
      </c>
      <c r="E120" s="63"/>
      <c r="F120" s="39">
        <v>1.98</v>
      </c>
      <c r="G120" s="39">
        <f t="shared" si="1"/>
        <v>188.1</v>
      </c>
    </row>
    <row r="121" spans="1:7" ht="15.75">
      <c r="A121" s="28" t="s">
        <v>16</v>
      </c>
      <c r="B121" s="58"/>
      <c r="C121" s="28" t="s">
        <v>208</v>
      </c>
      <c r="D121" s="63" t="s">
        <v>47</v>
      </c>
      <c r="E121" s="63"/>
      <c r="F121" s="39">
        <v>3.6</v>
      </c>
      <c r="G121" s="39">
        <f t="shared" si="1"/>
        <v>342</v>
      </c>
    </row>
    <row r="122" spans="1:7" ht="15.75">
      <c r="A122" s="28" t="s">
        <v>16</v>
      </c>
      <c r="B122" s="58"/>
      <c r="C122" s="28" t="s">
        <v>209</v>
      </c>
      <c r="D122" s="63" t="s">
        <v>48</v>
      </c>
      <c r="E122" s="63"/>
      <c r="F122" s="39">
        <v>5.75</v>
      </c>
      <c r="G122" s="39">
        <f t="shared" si="1"/>
        <v>546.25</v>
      </c>
    </row>
    <row r="123" spans="1:7" ht="15.75">
      <c r="A123" s="28"/>
      <c r="B123" s="58"/>
      <c r="C123" s="28"/>
      <c r="D123" s="63"/>
      <c r="E123" s="63"/>
      <c r="F123" s="39"/>
      <c r="G123" s="39"/>
    </row>
    <row r="124" spans="1:7" ht="15.75">
      <c r="A124" s="28" t="s">
        <v>49</v>
      </c>
      <c r="B124" s="58"/>
      <c r="C124" s="28" t="s">
        <v>210</v>
      </c>
      <c r="D124" s="58" t="s">
        <v>46</v>
      </c>
      <c r="E124" s="58"/>
      <c r="F124" s="39">
        <v>3.47</v>
      </c>
      <c r="G124" s="39">
        <f t="shared" si="1"/>
        <v>329.65000000000003</v>
      </c>
    </row>
    <row r="125" spans="1:7" ht="15.75">
      <c r="A125" s="28" t="s">
        <v>49</v>
      </c>
      <c r="B125" s="58"/>
      <c r="C125" s="28" t="s">
        <v>210</v>
      </c>
      <c r="D125" s="63" t="s">
        <v>47</v>
      </c>
      <c r="E125" s="63"/>
      <c r="F125" s="39">
        <v>4.58</v>
      </c>
      <c r="G125" s="39">
        <f t="shared" si="1"/>
        <v>435.1</v>
      </c>
    </row>
    <row r="126" spans="1:7" ht="15.75">
      <c r="A126" s="28"/>
      <c r="B126" s="58"/>
      <c r="C126" s="28"/>
      <c r="D126" s="58"/>
      <c r="E126" s="58"/>
      <c r="F126" s="39"/>
      <c r="G126" s="39"/>
    </row>
    <row r="127" spans="1:7" ht="15.75">
      <c r="A127" s="28"/>
      <c r="B127" s="58"/>
      <c r="C127" s="28"/>
      <c r="D127" s="58"/>
      <c r="E127" s="58"/>
      <c r="F127" s="39"/>
      <c r="G127" s="39"/>
    </row>
    <row r="128" spans="1:7" ht="15.75">
      <c r="A128" s="28" t="s">
        <v>55</v>
      </c>
      <c r="B128" s="58"/>
      <c r="C128" s="28" t="s">
        <v>211</v>
      </c>
      <c r="D128" s="58" t="s">
        <v>37</v>
      </c>
      <c r="E128" s="58"/>
      <c r="F128" s="39">
        <v>4.42</v>
      </c>
      <c r="G128" s="39">
        <f t="shared" si="1"/>
        <v>419.9</v>
      </c>
    </row>
    <row r="129" spans="1:7" ht="15.75">
      <c r="A129" s="28"/>
      <c r="B129" s="58"/>
      <c r="C129" s="28"/>
      <c r="D129" s="58"/>
      <c r="E129" s="58"/>
      <c r="F129" s="39"/>
      <c r="G129" s="39"/>
    </row>
    <row r="130" spans="1:7" ht="15.75">
      <c r="A130" s="28"/>
      <c r="B130" s="58"/>
      <c r="C130" s="28"/>
      <c r="D130" s="58"/>
      <c r="E130" s="58"/>
      <c r="F130" s="39"/>
      <c r="G130" s="39"/>
    </row>
    <row r="131" spans="1:7" ht="15.75">
      <c r="A131" s="28"/>
      <c r="B131" s="58"/>
      <c r="C131" s="28"/>
      <c r="D131" s="58"/>
      <c r="E131" s="58"/>
      <c r="F131" s="39"/>
      <c r="G131" s="39"/>
    </row>
    <row r="132" spans="1:6" ht="2.25" customHeight="1">
      <c r="A132" s="14"/>
      <c r="B132" s="10"/>
      <c r="C132" s="14"/>
      <c r="D132" s="10"/>
      <c r="E132" s="10"/>
      <c r="F132" s="12"/>
    </row>
    <row r="133" spans="1:5" ht="18.75">
      <c r="A133" s="24" t="s">
        <v>141</v>
      </c>
      <c r="B133" s="24"/>
      <c r="C133" s="24"/>
      <c r="D133" s="24"/>
      <c r="E133" s="24"/>
    </row>
    <row r="134" spans="1:7" ht="15.75">
      <c r="A134" s="56" t="s">
        <v>1</v>
      </c>
      <c r="B134" s="56" t="s">
        <v>13</v>
      </c>
      <c r="C134" s="62" t="s">
        <v>0</v>
      </c>
      <c r="D134" s="62"/>
      <c r="E134" s="62"/>
      <c r="F134" s="43" t="s">
        <v>88</v>
      </c>
      <c r="G134" s="7"/>
    </row>
    <row r="135" spans="1:7" ht="15.75">
      <c r="A135" s="28" t="s">
        <v>142</v>
      </c>
      <c r="B135" s="58"/>
      <c r="C135" s="59" t="s">
        <v>142</v>
      </c>
      <c r="D135" s="59"/>
      <c r="E135" s="59"/>
      <c r="F135" s="45">
        <v>48.4</v>
      </c>
      <c r="G135" s="27"/>
    </row>
    <row r="136" spans="1:7" ht="15.75">
      <c r="A136" s="28"/>
      <c r="B136" s="58"/>
      <c r="C136" s="59"/>
      <c r="D136" s="59"/>
      <c r="E136" s="59"/>
      <c r="F136" s="45"/>
      <c r="G136" s="7"/>
    </row>
    <row r="137" spans="1:7" ht="15.75">
      <c r="A137" s="28"/>
      <c r="B137" s="58"/>
      <c r="C137" s="59"/>
      <c r="D137" s="59"/>
      <c r="E137" s="59"/>
      <c r="F137" s="45"/>
      <c r="G137" s="7"/>
    </row>
    <row r="138" spans="1:7" ht="15.75">
      <c r="A138" s="28" t="s">
        <v>143</v>
      </c>
      <c r="B138" s="58"/>
      <c r="C138" s="59" t="s">
        <v>143</v>
      </c>
      <c r="D138" s="59"/>
      <c r="E138" s="59"/>
      <c r="F138" s="45">
        <v>99</v>
      </c>
      <c r="G138" s="27"/>
    </row>
    <row r="139" spans="1:7" ht="15.75">
      <c r="A139" s="28" t="s">
        <v>144</v>
      </c>
      <c r="B139" s="58"/>
      <c r="C139" s="59" t="s">
        <v>144</v>
      </c>
      <c r="D139" s="59"/>
      <c r="E139" s="59"/>
      <c r="F139" s="45">
        <v>99</v>
      </c>
      <c r="G139" s="27"/>
    </row>
    <row r="140" spans="1:7" ht="15.75">
      <c r="A140" s="28"/>
      <c r="B140" s="58"/>
      <c r="C140" s="59"/>
      <c r="D140" s="59"/>
      <c r="E140" s="59"/>
      <c r="F140" s="45"/>
      <c r="G140" s="7"/>
    </row>
    <row r="141" spans="1:7" ht="15.75">
      <c r="A141" s="28"/>
      <c r="B141" s="58"/>
      <c r="C141" s="59"/>
      <c r="D141" s="59"/>
      <c r="E141" s="59"/>
      <c r="F141" s="45"/>
      <c r="G141" s="7"/>
    </row>
    <row r="142" spans="1:7" ht="15.75">
      <c r="A142" s="28" t="s">
        <v>145</v>
      </c>
      <c r="B142" s="58"/>
      <c r="C142" s="59" t="s">
        <v>145</v>
      </c>
      <c r="D142" s="59"/>
      <c r="E142" s="59"/>
      <c r="F142" s="45">
        <v>78.1</v>
      </c>
      <c r="G142" s="27"/>
    </row>
    <row r="143" spans="1:7" ht="15.75">
      <c r="A143" s="28" t="s">
        <v>146</v>
      </c>
      <c r="B143" s="58"/>
      <c r="C143" s="59" t="s">
        <v>146</v>
      </c>
      <c r="D143" s="59"/>
      <c r="E143" s="59"/>
      <c r="F143" s="45">
        <v>78.1</v>
      </c>
      <c r="G143" s="27"/>
    </row>
    <row r="144" spans="1:7" ht="15.75">
      <c r="A144" s="28"/>
      <c r="B144" s="58"/>
      <c r="C144" s="59"/>
      <c r="D144" s="59"/>
      <c r="E144" s="59"/>
      <c r="F144" s="45"/>
      <c r="G144" s="7"/>
    </row>
    <row r="145" spans="1:7" ht="15.75">
      <c r="A145" s="28"/>
      <c r="B145" s="58"/>
      <c r="C145" s="59"/>
      <c r="D145" s="59"/>
      <c r="E145" s="59"/>
      <c r="F145" s="45"/>
      <c r="G145" s="7"/>
    </row>
    <row r="146" spans="1:7" ht="15.75">
      <c r="A146" s="28" t="s">
        <v>147</v>
      </c>
      <c r="B146" s="65"/>
      <c r="C146" s="59" t="s">
        <v>147</v>
      </c>
      <c r="D146" s="59"/>
      <c r="E146" s="59"/>
      <c r="F146" s="45">
        <v>73.7</v>
      </c>
      <c r="G146" s="27"/>
    </row>
    <row r="147" spans="1:7" ht="15.75">
      <c r="A147" s="28"/>
      <c r="B147" s="66"/>
      <c r="C147" s="57"/>
      <c r="D147" s="57"/>
      <c r="E147" s="57"/>
      <c r="F147" s="39"/>
      <c r="G147" s="7"/>
    </row>
    <row r="148" spans="1:7" ht="21">
      <c r="A148" s="33" t="s">
        <v>101</v>
      </c>
      <c r="G148" s="7"/>
    </row>
    <row r="149" spans="1:7" ht="18.75">
      <c r="A149" s="24" t="s">
        <v>102</v>
      </c>
      <c r="B149" s="31"/>
      <c r="G149" s="7"/>
    </row>
    <row r="150" spans="1:6" ht="15.75">
      <c r="A150" s="56" t="s">
        <v>1</v>
      </c>
      <c r="B150" s="56" t="s">
        <v>13</v>
      </c>
      <c r="C150" s="56" t="s">
        <v>0</v>
      </c>
      <c r="D150" s="56" t="s">
        <v>18</v>
      </c>
      <c r="E150" s="56" t="s">
        <v>19</v>
      </c>
      <c r="F150" s="43" t="s">
        <v>88</v>
      </c>
    </row>
    <row r="151" spans="1:6" ht="15.75">
      <c r="A151" s="28" t="s">
        <v>103</v>
      </c>
      <c r="B151" s="58"/>
      <c r="C151" s="28" t="s">
        <v>243</v>
      </c>
      <c r="D151" s="8">
        <v>12</v>
      </c>
      <c r="E151" s="8">
        <v>50</v>
      </c>
      <c r="F151" s="45">
        <v>180</v>
      </c>
    </row>
    <row r="152" spans="1:6" ht="15.75">
      <c r="A152" s="28" t="s">
        <v>103</v>
      </c>
      <c r="B152" s="58"/>
      <c r="C152" s="28" t="s">
        <v>244</v>
      </c>
      <c r="D152" s="8">
        <v>18</v>
      </c>
      <c r="E152" s="8">
        <v>50</v>
      </c>
      <c r="F152" s="45">
        <v>245</v>
      </c>
    </row>
    <row r="153" spans="1:6" ht="15.75">
      <c r="A153" s="28" t="s">
        <v>103</v>
      </c>
      <c r="B153" s="58"/>
      <c r="C153" s="28" t="s">
        <v>245</v>
      </c>
      <c r="D153" s="8">
        <v>22</v>
      </c>
      <c r="E153" s="8">
        <v>30</v>
      </c>
      <c r="F153" s="45">
        <v>605</v>
      </c>
    </row>
    <row r="154" spans="1:6" ht="15.75">
      <c r="A154" s="28" t="s">
        <v>103</v>
      </c>
      <c r="B154" s="58"/>
      <c r="C154" s="28" t="s">
        <v>246</v>
      </c>
      <c r="D154" s="8">
        <v>28</v>
      </c>
      <c r="E154" s="8">
        <v>20</v>
      </c>
      <c r="F154" s="45">
        <v>665.5</v>
      </c>
    </row>
    <row r="155" spans="1:6" ht="15.75">
      <c r="A155" s="28" t="s">
        <v>103</v>
      </c>
      <c r="B155" s="58"/>
      <c r="C155" s="28" t="s">
        <v>247</v>
      </c>
      <c r="D155" s="8">
        <v>35</v>
      </c>
      <c r="E155" s="8">
        <v>10</v>
      </c>
      <c r="F155" s="45">
        <v>1234.2</v>
      </c>
    </row>
    <row r="156" ht="3" customHeight="1">
      <c r="F156" s="34"/>
    </row>
    <row r="157" spans="1:6" ht="18.75">
      <c r="A157" s="9" t="s">
        <v>104</v>
      </c>
      <c r="B157" s="9"/>
      <c r="F157" s="34"/>
    </row>
    <row r="158" spans="1:6" ht="15.75">
      <c r="A158" s="56" t="s">
        <v>1</v>
      </c>
      <c r="B158" s="56" t="s">
        <v>13</v>
      </c>
      <c r="C158" s="56" t="s">
        <v>0</v>
      </c>
      <c r="D158" s="63" t="s">
        <v>2</v>
      </c>
      <c r="E158" s="63"/>
      <c r="F158" s="43" t="s">
        <v>88</v>
      </c>
    </row>
    <row r="159" spans="1:6" ht="15.75">
      <c r="A159" s="28" t="s">
        <v>105</v>
      </c>
      <c r="B159" s="58"/>
      <c r="C159" s="28" t="s">
        <v>212</v>
      </c>
      <c r="D159" s="58" t="s">
        <v>106</v>
      </c>
      <c r="E159" s="58"/>
      <c r="F159" s="45">
        <v>75.79</v>
      </c>
    </row>
    <row r="160" spans="1:6" ht="15.75">
      <c r="A160" s="28" t="s">
        <v>105</v>
      </c>
      <c r="B160" s="58"/>
      <c r="C160" s="28" t="s">
        <v>213</v>
      </c>
      <c r="D160" s="58" t="s">
        <v>107</v>
      </c>
      <c r="E160" s="58"/>
      <c r="F160" s="45">
        <v>97.24</v>
      </c>
    </row>
    <row r="161" spans="1:6" ht="15.75">
      <c r="A161" s="28" t="s">
        <v>105</v>
      </c>
      <c r="B161" s="58"/>
      <c r="C161" s="28" t="s">
        <v>214</v>
      </c>
      <c r="D161" s="58" t="s">
        <v>106</v>
      </c>
      <c r="E161" s="58"/>
      <c r="F161" s="45">
        <v>59.4</v>
      </c>
    </row>
    <row r="162" spans="1:6" ht="15.75">
      <c r="A162" s="28" t="s">
        <v>105</v>
      </c>
      <c r="B162" s="58"/>
      <c r="C162" s="28" t="s">
        <v>215</v>
      </c>
      <c r="D162" s="58" t="s">
        <v>107</v>
      </c>
      <c r="E162" s="58"/>
      <c r="F162" s="45">
        <v>86.6</v>
      </c>
    </row>
    <row r="163" spans="1:6" ht="15.75">
      <c r="A163" s="28" t="s">
        <v>105</v>
      </c>
      <c r="B163" s="58"/>
      <c r="C163" s="28" t="s">
        <v>216</v>
      </c>
      <c r="D163" s="58" t="s">
        <v>108</v>
      </c>
      <c r="E163" s="58"/>
      <c r="F163" s="45">
        <v>136.5</v>
      </c>
    </row>
    <row r="164" spans="1:6" ht="15.75">
      <c r="A164" s="28" t="s">
        <v>105</v>
      </c>
      <c r="B164" s="58"/>
      <c r="C164" s="28" t="s">
        <v>217</v>
      </c>
      <c r="D164" s="58" t="s">
        <v>109</v>
      </c>
      <c r="E164" s="58"/>
      <c r="F164" s="45">
        <v>209</v>
      </c>
    </row>
    <row r="165" spans="1:6" ht="15.75">
      <c r="A165" s="28" t="s">
        <v>105</v>
      </c>
      <c r="B165" s="58"/>
      <c r="C165" s="28" t="s">
        <v>218</v>
      </c>
      <c r="D165" s="58" t="s">
        <v>110</v>
      </c>
      <c r="E165" s="58"/>
      <c r="F165" s="45">
        <v>243.1</v>
      </c>
    </row>
    <row r="166" spans="1:6" ht="15.75">
      <c r="A166" s="28"/>
      <c r="B166" s="58"/>
      <c r="C166" s="28"/>
      <c r="D166" s="58"/>
      <c r="E166" s="58"/>
      <c r="F166" s="45"/>
    </row>
    <row r="167" spans="1:6" ht="15.75">
      <c r="A167" s="28" t="s">
        <v>111</v>
      </c>
      <c r="B167" s="58"/>
      <c r="C167" s="28" t="s">
        <v>219</v>
      </c>
      <c r="D167" s="58" t="s">
        <v>106</v>
      </c>
      <c r="E167" s="58"/>
      <c r="F167" s="45">
        <v>26</v>
      </c>
    </row>
    <row r="168" spans="1:6" ht="15.75">
      <c r="A168" s="28" t="s">
        <v>111</v>
      </c>
      <c r="B168" s="58"/>
      <c r="C168" s="28" t="s">
        <v>220</v>
      </c>
      <c r="D168" s="58" t="s">
        <v>107</v>
      </c>
      <c r="E168" s="58"/>
      <c r="F168" s="45">
        <v>33</v>
      </c>
    </row>
    <row r="169" spans="1:6" ht="15.75">
      <c r="A169" s="28" t="s">
        <v>111</v>
      </c>
      <c r="B169" s="58"/>
      <c r="C169" s="28" t="s">
        <v>221</v>
      </c>
      <c r="D169" s="58" t="s">
        <v>108</v>
      </c>
      <c r="E169" s="58"/>
      <c r="F169" s="45">
        <v>38</v>
      </c>
    </row>
    <row r="170" spans="1:6" ht="15.75">
      <c r="A170" s="28" t="s">
        <v>111</v>
      </c>
      <c r="B170" s="58"/>
      <c r="C170" s="28" t="s">
        <v>222</v>
      </c>
      <c r="D170" s="58" t="s">
        <v>109</v>
      </c>
      <c r="E170" s="58"/>
      <c r="F170" s="45">
        <v>42</v>
      </c>
    </row>
    <row r="171" spans="1:6" ht="15.75">
      <c r="A171" s="28" t="s">
        <v>111</v>
      </c>
      <c r="B171" s="58"/>
      <c r="C171" s="28" t="s">
        <v>223</v>
      </c>
      <c r="D171" s="58" t="s">
        <v>110</v>
      </c>
      <c r="E171" s="58"/>
      <c r="F171" s="45">
        <v>48</v>
      </c>
    </row>
    <row r="172" spans="1:6" ht="15.75">
      <c r="A172" s="28" t="s">
        <v>112</v>
      </c>
      <c r="B172" s="58"/>
      <c r="C172" s="28" t="s">
        <v>224</v>
      </c>
      <c r="D172" s="58" t="s">
        <v>113</v>
      </c>
      <c r="E172" s="58"/>
      <c r="F172" s="45">
        <v>9.46</v>
      </c>
    </row>
    <row r="173" spans="1:6" ht="15.75">
      <c r="A173" s="28" t="s">
        <v>112</v>
      </c>
      <c r="B173" s="58"/>
      <c r="C173" s="28" t="s">
        <v>225</v>
      </c>
      <c r="D173" s="58" t="s">
        <v>114</v>
      </c>
      <c r="E173" s="58"/>
      <c r="F173" s="45">
        <v>11.04</v>
      </c>
    </row>
    <row r="174" spans="1:6" ht="15.75">
      <c r="A174" s="28" t="s">
        <v>112</v>
      </c>
      <c r="B174" s="58"/>
      <c r="C174" s="28" t="s">
        <v>226</v>
      </c>
      <c r="D174" s="58" t="s">
        <v>113</v>
      </c>
      <c r="E174" s="58"/>
      <c r="F174" s="45">
        <v>10.16</v>
      </c>
    </row>
    <row r="175" spans="1:6" ht="15.75">
      <c r="A175" s="28" t="s">
        <v>112</v>
      </c>
      <c r="B175" s="58"/>
      <c r="C175" s="28" t="s">
        <v>227</v>
      </c>
      <c r="D175" s="58" t="s">
        <v>114</v>
      </c>
      <c r="E175" s="58"/>
      <c r="F175" s="45">
        <v>16.94</v>
      </c>
    </row>
    <row r="176" spans="1:6" ht="15.75">
      <c r="A176" s="28" t="s">
        <v>112</v>
      </c>
      <c r="B176" s="58"/>
      <c r="C176" s="28" t="s">
        <v>228</v>
      </c>
      <c r="D176" s="58" t="s">
        <v>113</v>
      </c>
      <c r="E176" s="58"/>
      <c r="F176" s="45">
        <v>13.97</v>
      </c>
    </row>
    <row r="177" spans="1:6" ht="15.75">
      <c r="A177" s="28" t="s">
        <v>112</v>
      </c>
      <c r="B177" s="58"/>
      <c r="C177" s="28" t="s">
        <v>229</v>
      </c>
      <c r="D177" s="58" t="s">
        <v>114</v>
      </c>
      <c r="E177" s="58"/>
      <c r="F177" s="45">
        <v>22.12</v>
      </c>
    </row>
    <row r="178" spans="1:6" ht="15.75">
      <c r="A178" s="28" t="s">
        <v>112</v>
      </c>
      <c r="B178" s="58"/>
      <c r="C178" s="28" t="s">
        <v>230</v>
      </c>
      <c r="D178" s="58" t="s">
        <v>113</v>
      </c>
      <c r="E178" s="58"/>
      <c r="F178" s="45">
        <v>13.5</v>
      </c>
    </row>
    <row r="179" spans="1:6" ht="15.75">
      <c r="A179" s="28" t="s">
        <v>112</v>
      </c>
      <c r="B179" s="58"/>
      <c r="C179" s="28" t="s">
        <v>231</v>
      </c>
      <c r="D179" s="58" t="s">
        <v>114</v>
      </c>
      <c r="E179" s="58"/>
      <c r="F179" s="45">
        <v>29.48</v>
      </c>
    </row>
    <row r="180" spans="1:6" ht="15.75">
      <c r="A180" s="28" t="s">
        <v>112</v>
      </c>
      <c r="B180" s="58"/>
      <c r="C180" s="28" t="s">
        <v>232</v>
      </c>
      <c r="D180" s="58" t="s">
        <v>115</v>
      </c>
      <c r="E180" s="58"/>
      <c r="F180" s="45">
        <v>28.03</v>
      </c>
    </row>
    <row r="181" spans="1:6" ht="15.75">
      <c r="A181" s="28" t="s">
        <v>112</v>
      </c>
      <c r="B181" s="58"/>
      <c r="C181" s="28" t="s">
        <v>233</v>
      </c>
      <c r="D181" s="58" t="s">
        <v>116</v>
      </c>
      <c r="E181" s="58"/>
      <c r="F181" s="45">
        <v>49.31</v>
      </c>
    </row>
    <row r="182" spans="1:6" ht="15.75">
      <c r="A182" s="28" t="s">
        <v>112</v>
      </c>
      <c r="B182" s="58"/>
      <c r="C182" s="28" t="s">
        <v>234</v>
      </c>
      <c r="D182" s="58" t="s">
        <v>117</v>
      </c>
      <c r="E182" s="58"/>
      <c r="F182" s="45">
        <v>59.18</v>
      </c>
    </row>
    <row r="183" ht="3.75" customHeight="1">
      <c r="F183" s="34"/>
    </row>
    <row r="184" spans="1:6" ht="18.75">
      <c r="A184" s="17" t="s">
        <v>118</v>
      </c>
      <c r="B184" s="17"/>
      <c r="C184" s="14"/>
      <c r="D184" s="67"/>
      <c r="E184" s="67"/>
      <c r="F184" s="34"/>
    </row>
    <row r="185" spans="1:7" ht="15.75">
      <c r="A185" s="56" t="s">
        <v>1</v>
      </c>
      <c r="B185" s="56" t="s">
        <v>13</v>
      </c>
      <c r="C185" s="56" t="s">
        <v>0</v>
      </c>
      <c r="D185" s="63" t="s">
        <v>2</v>
      </c>
      <c r="E185" s="63"/>
      <c r="F185" s="43" t="s">
        <v>88</v>
      </c>
      <c r="G185" s="49"/>
    </row>
    <row r="186" spans="1:7" ht="15.75">
      <c r="A186" s="28" t="s">
        <v>119</v>
      </c>
      <c r="B186" s="58"/>
      <c r="C186" s="28" t="s">
        <v>120</v>
      </c>
      <c r="D186" s="58" t="s">
        <v>121</v>
      </c>
      <c r="E186" s="58"/>
      <c r="F186" s="45">
        <v>1870</v>
      </c>
      <c r="G186" s="50"/>
    </row>
    <row r="187" spans="1:7" ht="15.75">
      <c r="A187" s="28" t="s">
        <v>122</v>
      </c>
      <c r="B187" s="58"/>
      <c r="C187" s="28" t="s">
        <v>123</v>
      </c>
      <c r="D187" s="58" t="s">
        <v>124</v>
      </c>
      <c r="E187" s="58"/>
      <c r="F187" s="45">
        <v>2200</v>
      </c>
      <c r="G187" s="50"/>
    </row>
    <row r="188" spans="1:7" ht="15.75">
      <c r="A188" s="28" t="s">
        <v>125</v>
      </c>
      <c r="B188" s="58"/>
      <c r="C188" s="28" t="s">
        <v>126</v>
      </c>
      <c r="D188" s="58" t="s">
        <v>127</v>
      </c>
      <c r="E188" s="58"/>
      <c r="F188" s="45">
        <v>4510</v>
      </c>
      <c r="G188" s="50"/>
    </row>
    <row r="189" spans="1:7" ht="15.75">
      <c r="A189" s="28" t="s">
        <v>128</v>
      </c>
      <c r="B189" s="58"/>
      <c r="C189" s="28" t="s">
        <v>129</v>
      </c>
      <c r="D189" s="58" t="s">
        <v>130</v>
      </c>
      <c r="E189" s="58"/>
      <c r="F189" s="45">
        <v>4675</v>
      </c>
      <c r="G189" s="50"/>
    </row>
    <row r="190" spans="1:7" ht="15.75">
      <c r="A190" s="28" t="s">
        <v>131</v>
      </c>
      <c r="B190" s="58"/>
      <c r="C190" s="28" t="s">
        <v>132</v>
      </c>
      <c r="D190" s="58" t="s">
        <v>133</v>
      </c>
      <c r="E190" s="58"/>
      <c r="F190" s="45">
        <v>6300</v>
      </c>
      <c r="G190" s="50"/>
    </row>
    <row r="191" spans="1:7" ht="15.75">
      <c r="A191" s="28"/>
      <c r="B191" s="58"/>
      <c r="C191" s="28"/>
      <c r="D191" s="58"/>
      <c r="E191" s="58"/>
      <c r="F191" s="45"/>
      <c r="G191" s="50"/>
    </row>
    <row r="192" ht="3.75" customHeight="1"/>
    <row r="193" spans="1:6" s="7" customFormat="1" ht="18.75">
      <c r="A193" s="17" t="s">
        <v>93</v>
      </c>
      <c r="B193" s="17"/>
      <c r="C193" s="14"/>
      <c r="D193" s="23"/>
      <c r="E193" s="23"/>
      <c r="F193" s="18"/>
    </row>
    <row r="194" spans="1:7" s="15" customFormat="1" ht="15.75">
      <c r="A194" s="56" t="s">
        <v>1</v>
      </c>
      <c r="B194" s="56" t="s">
        <v>13</v>
      </c>
      <c r="C194" s="56" t="s">
        <v>0</v>
      </c>
      <c r="D194" s="63" t="s">
        <v>2</v>
      </c>
      <c r="E194" s="63"/>
      <c r="F194" s="38" t="s">
        <v>88</v>
      </c>
      <c r="G194" s="51"/>
    </row>
    <row r="195" spans="1:7" ht="15.75">
      <c r="A195" s="28" t="s">
        <v>68</v>
      </c>
      <c r="B195" s="58"/>
      <c r="C195" s="28" t="s">
        <v>73</v>
      </c>
      <c r="D195" s="58" t="s">
        <v>76</v>
      </c>
      <c r="E195" s="58"/>
      <c r="F195" s="39">
        <v>18.66</v>
      </c>
      <c r="G195" s="27"/>
    </row>
    <row r="196" spans="1:7" ht="15.75">
      <c r="A196" s="28" t="s">
        <v>69</v>
      </c>
      <c r="B196" s="58"/>
      <c r="C196" s="28" t="s">
        <v>74</v>
      </c>
      <c r="D196" s="58" t="s">
        <v>77</v>
      </c>
      <c r="E196" s="58"/>
      <c r="F196" s="39">
        <v>24.59</v>
      </c>
      <c r="G196" s="27"/>
    </row>
    <row r="197" spans="1:7" ht="15.75">
      <c r="A197" s="28" t="s">
        <v>70</v>
      </c>
      <c r="B197" s="58"/>
      <c r="C197" s="28" t="s">
        <v>72</v>
      </c>
      <c r="D197" s="58" t="s">
        <v>78</v>
      </c>
      <c r="E197" s="58"/>
      <c r="F197" s="39">
        <v>27.14</v>
      </c>
      <c r="G197" s="27"/>
    </row>
    <row r="198" spans="1:7" ht="15.75">
      <c r="A198" s="28" t="s">
        <v>71</v>
      </c>
      <c r="B198" s="58"/>
      <c r="C198" s="28" t="s">
        <v>75</v>
      </c>
      <c r="D198" s="58" t="s">
        <v>79</v>
      </c>
      <c r="E198" s="58"/>
      <c r="F198" s="39">
        <v>32.22</v>
      </c>
      <c r="G198" s="27"/>
    </row>
    <row r="199" spans="1:7" ht="7.5" customHeight="1">
      <c r="A199" s="16"/>
      <c r="B199" s="16"/>
      <c r="C199" s="14"/>
      <c r="D199" s="14"/>
      <c r="E199" s="14"/>
      <c r="F199" s="20"/>
      <c r="G199" s="7"/>
    </row>
    <row r="200" spans="1:6" ht="18.75">
      <c r="A200" s="25" t="s">
        <v>94</v>
      </c>
      <c r="B200" s="25"/>
      <c r="C200" s="25"/>
      <c r="D200" s="25"/>
      <c r="E200" s="25"/>
      <c r="F200" s="12"/>
    </row>
    <row r="201" spans="1:7" ht="31.5">
      <c r="A201" s="56" t="s">
        <v>1</v>
      </c>
      <c r="B201" s="56" t="s">
        <v>13</v>
      </c>
      <c r="C201" s="56" t="s">
        <v>0</v>
      </c>
      <c r="D201" s="63" t="s">
        <v>2</v>
      </c>
      <c r="E201" s="63"/>
      <c r="F201" s="38" t="s">
        <v>88</v>
      </c>
      <c r="G201" s="51"/>
    </row>
    <row r="202" spans="1:7" ht="15.75">
      <c r="A202" s="42" t="s">
        <v>81</v>
      </c>
      <c r="B202" s="64"/>
      <c r="C202" s="28" t="s">
        <v>82</v>
      </c>
      <c r="D202" s="58" t="s">
        <v>83</v>
      </c>
      <c r="E202" s="58"/>
      <c r="F202" s="48">
        <v>618.1</v>
      </c>
      <c r="G202" s="52"/>
    </row>
    <row r="203" spans="1:7" ht="15.75">
      <c r="A203" s="42" t="s">
        <v>134</v>
      </c>
      <c r="B203" s="64"/>
      <c r="C203" s="28" t="s">
        <v>136</v>
      </c>
      <c r="D203" s="58" t="s">
        <v>135</v>
      </c>
      <c r="E203" s="58"/>
      <c r="F203" s="48">
        <v>2112.75</v>
      </c>
      <c r="G203" s="52"/>
    </row>
    <row r="204" spans="1:7" ht="15.75">
      <c r="A204" s="42" t="s">
        <v>85</v>
      </c>
      <c r="B204" s="64"/>
      <c r="C204" s="28" t="s">
        <v>86</v>
      </c>
      <c r="D204" s="58" t="s">
        <v>87</v>
      </c>
      <c r="E204" s="58"/>
      <c r="F204" s="48">
        <v>2490.88</v>
      </c>
      <c r="G204" s="52"/>
    </row>
    <row r="205" spans="1:7" ht="15.75">
      <c r="A205" s="28"/>
      <c r="B205" s="64"/>
      <c r="C205" s="28"/>
      <c r="D205" s="58"/>
      <c r="E205" s="58"/>
      <c r="F205" s="39"/>
      <c r="G205" s="27"/>
    </row>
    <row r="206" ht="12.75" customHeight="1"/>
    <row r="207" ht="15">
      <c r="A207" s="1" t="s">
        <v>84</v>
      </c>
    </row>
    <row r="208" ht="15"/>
    <row r="210" ht="15"/>
  </sheetData>
  <sheetProtection/>
  <mergeCells count="180">
    <mergeCell ref="D29:E29"/>
    <mergeCell ref="D37:E37"/>
    <mergeCell ref="D191:E191"/>
    <mergeCell ref="D181:E181"/>
    <mergeCell ref="D182:E182"/>
    <mergeCell ref="D184:E184"/>
    <mergeCell ref="D185:E185"/>
    <mergeCell ref="D169:E169"/>
    <mergeCell ref="D170:E170"/>
    <mergeCell ref="D171:E171"/>
    <mergeCell ref="D88:E88"/>
    <mergeCell ref="D101:E101"/>
    <mergeCell ref="D202:E202"/>
    <mergeCell ref="D201:E201"/>
    <mergeCell ref="D177:E177"/>
    <mergeCell ref="D178:E178"/>
    <mergeCell ref="D179:E179"/>
    <mergeCell ref="D180:E180"/>
    <mergeCell ref="B186:B191"/>
    <mergeCell ref="D186:E186"/>
    <mergeCell ref="D187:E187"/>
    <mergeCell ref="D188:E188"/>
    <mergeCell ref="D189:E189"/>
    <mergeCell ref="D190:E190"/>
    <mergeCell ref="B172:B182"/>
    <mergeCell ref="D172:E172"/>
    <mergeCell ref="D173:E173"/>
    <mergeCell ref="D174:E174"/>
    <mergeCell ref="D175:E175"/>
    <mergeCell ref="D176:E176"/>
    <mergeCell ref="B43:B46"/>
    <mergeCell ref="D69:E69"/>
    <mergeCell ref="D44:E44"/>
    <mergeCell ref="D43:E43"/>
    <mergeCell ref="D45:E45"/>
    <mergeCell ref="D46:E46"/>
    <mergeCell ref="B65:B71"/>
    <mergeCell ref="B53:B56"/>
    <mergeCell ref="B49:B52"/>
    <mergeCell ref="D68:E68"/>
    <mergeCell ref="D99:E99"/>
    <mergeCell ref="D75:E75"/>
    <mergeCell ref="D85:E85"/>
    <mergeCell ref="D91:E91"/>
    <mergeCell ref="D84:E84"/>
    <mergeCell ref="D98:E98"/>
    <mergeCell ref="D78:E78"/>
    <mergeCell ref="D93:E93"/>
    <mergeCell ref="D79:E79"/>
    <mergeCell ref="D83:E83"/>
    <mergeCell ref="B59:B62"/>
    <mergeCell ref="D82:E82"/>
    <mergeCell ref="D66:E66"/>
    <mergeCell ref="D65:E65"/>
    <mergeCell ref="D81:E81"/>
    <mergeCell ref="D77:E77"/>
    <mergeCell ref="D72:E72"/>
    <mergeCell ref="B72:B78"/>
    <mergeCell ref="D70:E70"/>
    <mergeCell ref="D64:E64"/>
    <mergeCell ref="B79:B82"/>
    <mergeCell ref="D76:E76"/>
    <mergeCell ref="D71:E71"/>
    <mergeCell ref="D67:E67"/>
    <mergeCell ref="D74:E74"/>
    <mergeCell ref="D80:E80"/>
    <mergeCell ref="D73:E73"/>
    <mergeCell ref="B106:B109"/>
    <mergeCell ref="D109:E109"/>
    <mergeCell ref="D92:E92"/>
    <mergeCell ref="D95:E95"/>
    <mergeCell ref="D96:E96"/>
    <mergeCell ref="D89:E89"/>
    <mergeCell ref="D102:E102"/>
    <mergeCell ref="D108:E108"/>
    <mergeCell ref="D105:E105"/>
    <mergeCell ref="D97:E97"/>
    <mergeCell ref="B83:B86"/>
    <mergeCell ref="B87:B90"/>
    <mergeCell ref="D87:E87"/>
    <mergeCell ref="B124:B127"/>
    <mergeCell ref="D115:E115"/>
    <mergeCell ref="B97:B105"/>
    <mergeCell ref="D103:E103"/>
    <mergeCell ref="D100:E100"/>
    <mergeCell ref="B91:B96"/>
    <mergeCell ref="B110:B112"/>
    <mergeCell ref="D104:E104"/>
    <mergeCell ref="D195:E195"/>
    <mergeCell ref="D196:E196"/>
    <mergeCell ref="D197:E197"/>
    <mergeCell ref="D131:E131"/>
    <mergeCell ref="D194:E194"/>
    <mergeCell ref="D106:E106"/>
    <mergeCell ref="D107:E107"/>
    <mergeCell ref="D158:E158"/>
    <mergeCell ref="D121:E121"/>
    <mergeCell ref="B128:B131"/>
    <mergeCell ref="D128:E128"/>
    <mergeCell ref="D130:E130"/>
    <mergeCell ref="B167:B171"/>
    <mergeCell ref="D167:E167"/>
    <mergeCell ref="D168:E168"/>
    <mergeCell ref="B146:B147"/>
    <mergeCell ref="B135:B137"/>
    <mergeCell ref="C136:E136"/>
    <mergeCell ref="C137:E137"/>
    <mergeCell ref="B202:B205"/>
    <mergeCell ref="D123:E123"/>
    <mergeCell ref="D198:E198"/>
    <mergeCell ref="D126:E126"/>
    <mergeCell ref="D129:E129"/>
    <mergeCell ref="B159:B166"/>
    <mergeCell ref="D159:E159"/>
    <mergeCell ref="D166:E166"/>
    <mergeCell ref="B195:B198"/>
    <mergeCell ref="D165:E165"/>
    <mergeCell ref="B8:B13"/>
    <mergeCell ref="B14:B16"/>
    <mergeCell ref="B19:B22"/>
    <mergeCell ref="D86:E86"/>
    <mergeCell ref="D127:E127"/>
    <mergeCell ref="B151:B155"/>
    <mergeCell ref="D113:E113"/>
    <mergeCell ref="D112:E112"/>
    <mergeCell ref="D94:E94"/>
    <mergeCell ref="D90:E90"/>
    <mergeCell ref="D122:E122"/>
    <mergeCell ref="D114:E114"/>
    <mergeCell ref="D120:E120"/>
    <mergeCell ref="C141:E141"/>
    <mergeCell ref="C146:E146"/>
    <mergeCell ref="C135:E135"/>
    <mergeCell ref="D119:E119"/>
    <mergeCell ref="D30:E30"/>
    <mergeCell ref="B116:B119"/>
    <mergeCell ref="D125:E125"/>
    <mergeCell ref="B113:B115"/>
    <mergeCell ref="D205:E205"/>
    <mergeCell ref="D160:E160"/>
    <mergeCell ref="D161:E161"/>
    <mergeCell ref="D162:E162"/>
    <mergeCell ref="D163:E163"/>
    <mergeCell ref="D164:E164"/>
    <mergeCell ref="B120:B123"/>
    <mergeCell ref="D204:E204"/>
    <mergeCell ref="D203:E203"/>
    <mergeCell ref="D25:E25"/>
    <mergeCell ref="B26:B33"/>
    <mergeCell ref="D26:E26"/>
    <mergeCell ref="D27:E27"/>
    <mergeCell ref="D32:E32"/>
    <mergeCell ref="D33:E33"/>
    <mergeCell ref="D28:E28"/>
    <mergeCell ref="D35:E35"/>
    <mergeCell ref="D40:E40"/>
    <mergeCell ref="D41:E41"/>
    <mergeCell ref="C134:E134"/>
    <mergeCell ref="D118:E118"/>
    <mergeCell ref="D116:E116"/>
    <mergeCell ref="D124:E124"/>
    <mergeCell ref="D117:E117"/>
    <mergeCell ref="D110:E110"/>
    <mergeCell ref="D111:E111"/>
    <mergeCell ref="B138:B141"/>
    <mergeCell ref="C138:E138"/>
    <mergeCell ref="C139:E139"/>
    <mergeCell ref="C140:E140"/>
    <mergeCell ref="D31:E31"/>
    <mergeCell ref="D39:E39"/>
    <mergeCell ref="D36:E36"/>
    <mergeCell ref="D38:E38"/>
    <mergeCell ref="B34:B41"/>
    <mergeCell ref="D34:E34"/>
    <mergeCell ref="C147:E147"/>
    <mergeCell ref="B142:B145"/>
    <mergeCell ref="C142:E142"/>
    <mergeCell ref="C143:E143"/>
    <mergeCell ref="C144:E144"/>
    <mergeCell ref="C145:E145"/>
  </mergeCells>
  <hyperlinks>
    <hyperlink ref="A4" r:id="rId1" display="www.fleksor.ru"/>
  </hyperlinks>
  <printOptions/>
  <pageMargins left="0.3937007874015748" right="0.1968503937007874" top="0" bottom="0" header="0" footer="0"/>
  <pageSetup fitToHeight="0" fitToWidth="1" horizontalDpi="600" verticalDpi="600" orientation="portrait" paperSize="9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Музыка </cp:lastModifiedBy>
  <cp:lastPrinted>2023-04-24T13:12:43Z</cp:lastPrinted>
  <dcterms:created xsi:type="dcterms:W3CDTF">2010-11-23T07:38:17Z</dcterms:created>
  <dcterms:modified xsi:type="dcterms:W3CDTF">2023-12-07T09:01:02Z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